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ski.k\OneDrive - Gdańskie Centrum Informatyczne\Otwarte dane\Zbiory danych\Urząd Miejski\Mieszkańcy i wyborcy objęci rejestrem wyborcow\"/>
    </mc:Choice>
  </mc:AlternateContent>
  <xr:revisionPtr revIDLastSave="1" documentId="11_0DB7374A7934FBA2C5619C1BC554EC4001E2B8C8" xr6:coauthVersionLast="41" xr6:coauthVersionMax="41" xr10:uidLastSave="{B7896971-9E20-45AA-B4F6-82A7CF2E6246}"/>
  <bookViews>
    <workbookView xWindow="1455" yWindow="1335" windowWidth="27300" windowHeight="14250" xr2:uid="{00000000-000D-0000-FFFF-FFFF00000000}"/>
  </bookViews>
  <sheets>
    <sheet name="Obwody głosowania" sheetId="1" r:id="rId1"/>
  </sheets>
  <definedNames>
    <definedName name="_xlnm.Print_Titles" localSheetId="0">'Obwody głosowania'!$1:$4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G101" i="1" l="1"/>
  <c r="E101" i="1"/>
  <c r="D101" i="1"/>
  <c r="C101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64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33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02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75" i="1"/>
  <c r="F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G132" i="1"/>
  <c r="E132" i="1"/>
  <c r="D132" i="1"/>
  <c r="C132" i="1"/>
  <c r="G74" i="1"/>
  <c r="E74" i="1"/>
  <c r="D74" i="1"/>
  <c r="C74" i="1"/>
  <c r="F132" i="1" l="1"/>
  <c r="F101" i="1"/>
  <c r="F34" i="1"/>
  <c r="F74" i="1"/>
  <c r="G34" i="1"/>
  <c r="E34" i="1"/>
  <c r="D34" i="1"/>
  <c r="C34" i="1"/>
  <c r="G191" i="1"/>
  <c r="F191" i="1"/>
  <c r="E191" i="1"/>
  <c r="D191" i="1"/>
  <c r="C191" i="1"/>
  <c r="G163" i="1"/>
  <c r="F163" i="1"/>
  <c r="E163" i="1"/>
  <c r="D163" i="1"/>
  <c r="C163" i="1"/>
  <c r="D192" i="1" l="1"/>
  <c r="F192" i="1"/>
  <c r="C192" i="1"/>
  <c r="E192" i="1"/>
  <c r="G192" i="1"/>
</calcChain>
</file>

<file path=xl/sharedStrings.xml><?xml version="1.0" encoding="utf-8"?>
<sst xmlns="http://schemas.openxmlformats.org/spreadsheetml/2006/main" count="18" uniqueCount="18">
  <si>
    <t>Nr okręgu wyborczego</t>
  </si>
  <si>
    <t>Nr obwodu głosowania</t>
  </si>
  <si>
    <t>Razem mieszkańców</t>
  </si>
  <si>
    <t>Ogółem liczba w okręgu nr 1</t>
  </si>
  <si>
    <t>Ogółem liczba w okręgu nr 2</t>
  </si>
  <si>
    <t>Ogółem liczba w okręgu nr 3</t>
  </si>
  <si>
    <t>Ogółem liczba w okręgu nr 4</t>
  </si>
  <si>
    <t>Ogółem liczba w okręgu nr 5</t>
  </si>
  <si>
    <t>Ogółem liczba w okręgu nr 6</t>
  </si>
  <si>
    <t>SUMA</t>
  </si>
  <si>
    <t>Liczba wyborców wpisanych 
do rejestru wyborców na wniosek</t>
  </si>
  <si>
    <t>Razem 
wyborców</t>
  </si>
  <si>
    <t>Liczba wyborców ujętych 
w rejestrze wyborców 
z urzędu</t>
  </si>
  <si>
    <t>SPORZĄDZIŁA:</t>
  </si>
  <si>
    <t>KRYSTYNA RUSZKOWSKA</t>
  </si>
  <si>
    <t>PODINSPEKTOR</t>
  </si>
  <si>
    <r>
      <t xml:space="preserve">Liczba pozostałych osób zameldowanych 
w gminie na pobyt stały 
</t>
    </r>
    <r>
      <rPr>
        <sz val="11"/>
        <color theme="1"/>
        <rFont val="Arial"/>
        <family val="2"/>
        <charset val="238"/>
      </rPr>
      <t>(za wyjątkiem osób wpisanych do rejestru wyborców w innej gminie)</t>
    </r>
  </si>
  <si>
    <t>Informacja o liczbie mieszkańców i wyborców objętych rejestrem wyborców w podziale na okręgi wyborcze i stałe obwody głosowania 
według stanu na dzień: 30-09-2019r.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</si>
</sst>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49" fontId="19" fillId="34" borderId="12" xfId="0" applyNumberFormat="1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3" fontId="19" fillId="35" borderId="12" xfId="0" applyNumberFormat="1" applyFont="1" applyFill="1" applyBorder="1" applyAlignment="1">
      <alignment horizontal="right" vertical="center"/>
    </xf>
    <xf numFmtId="3" fontId="19" fillId="36" borderId="12" xfId="0" applyNumberFormat="1" applyFont="1" applyFill="1" applyBorder="1" applyAlignment="1">
      <alignment horizontal="right" vertical="center"/>
    </xf>
    <xf numFmtId="3" fontId="19" fillId="33" borderId="14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19" fillId="34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right" vertical="center" indent="1"/>
    </xf>
    <xf numFmtId="0" fontId="20" fillId="0" borderId="10" xfId="0" applyFont="1" applyFill="1" applyBorder="1" applyAlignment="1">
      <alignment horizontal="right" vertical="center" indent="1"/>
    </xf>
    <xf numFmtId="49" fontId="21" fillId="33" borderId="0" xfId="0" applyNumberFormat="1" applyFont="1" applyFill="1" applyBorder="1" applyAlignment="1">
      <alignment horizontal="center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 wrapText="1"/>
    </xf>
    <xf numFmtId="0" fontId="19" fillId="36" borderId="16" xfId="0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"/>
  <sheetViews>
    <sheetView tabSelected="1" zoomScale="60" zoomScaleNormal="60" workbookViewId="0">
      <pane ySplit="4" topLeftCell="A5" activePane="bottomLeft" state="frozen"/>
      <selection pane="bottomLeft" activeCell="D34" sqref="D34"/>
    </sheetView>
  </sheetViews>
  <sheetFormatPr defaultRowHeight="24" customHeight="1" outlineLevelRow="1"/>
  <cols>
    <col min="1" max="2" width="22" style="8" customWidth="1"/>
    <col min="3" max="3" width="24.25" style="8" customWidth="1"/>
    <col min="4" max="4" width="24" style="8" customWidth="1"/>
    <col min="5" max="5" width="30" style="8" customWidth="1"/>
    <col min="6" max="7" width="24" style="8" customWidth="1"/>
  </cols>
  <sheetData>
    <row r="1" spans="1:7" ht="24" customHeight="1">
      <c r="A1" s="15" t="s">
        <v>17</v>
      </c>
      <c r="B1" s="15"/>
      <c r="C1" s="15"/>
      <c r="D1" s="15"/>
      <c r="E1" s="15"/>
      <c r="F1" s="15"/>
      <c r="G1" s="15"/>
    </row>
    <row r="2" spans="1:7" ht="24" customHeight="1">
      <c r="A2" s="15"/>
      <c r="B2" s="15"/>
      <c r="C2" s="15"/>
      <c r="D2" s="15"/>
      <c r="E2" s="15"/>
      <c r="F2" s="15"/>
      <c r="G2" s="15"/>
    </row>
    <row r="3" spans="1:7" ht="24" customHeight="1">
      <c r="A3" s="16"/>
      <c r="B3" s="16"/>
      <c r="C3" s="16"/>
      <c r="D3" s="16"/>
      <c r="E3" s="16"/>
      <c r="F3" s="16"/>
      <c r="G3" s="16"/>
    </row>
    <row r="4" spans="1:7" ht="81.25" customHeight="1">
      <c r="A4" s="1" t="s">
        <v>0</v>
      </c>
      <c r="B4" s="2" t="s">
        <v>1</v>
      </c>
      <c r="C4" s="2" t="s">
        <v>12</v>
      </c>
      <c r="D4" s="2" t="s">
        <v>10</v>
      </c>
      <c r="E4" s="2" t="s">
        <v>16</v>
      </c>
      <c r="F4" s="2" t="s">
        <v>2</v>
      </c>
      <c r="G4" s="10" t="s">
        <v>11</v>
      </c>
    </row>
    <row r="5" spans="1:7" ht="24" customHeight="1" outlineLevel="1">
      <c r="A5" s="11">
        <v>1</v>
      </c>
      <c r="B5" s="13">
        <v>1</v>
      </c>
      <c r="C5" s="3">
        <v>1546</v>
      </c>
      <c r="D5" s="3">
        <v>16</v>
      </c>
      <c r="E5" s="3">
        <v>253</v>
      </c>
      <c r="F5" s="3">
        <f>C5+D5+E5</f>
        <v>1815</v>
      </c>
      <c r="G5" s="3">
        <v>1562</v>
      </c>
    </row>
    <row r="6" spans="1:7" ht="24" customHeight="1" outlineLevel="1">
      <c r="A6" s="12">
        <v>1</v>
      </c>
      <c r="B6" s="14">
        <v>2</v>
      </c>
      <c r="C6" s="4">
        <v>1615</v>
      </c>
      <c r="D6" s="4">
        <v>10</v>
      </c>
      <c r="E6" s="4">
        <v>252</v>
      </c>
      <c r="F6" s="4">
        <f t="shared" ref="F6:F33" si="0">C6+D6+E6</f>
        <v>1877</v>
      </c>
      <c r="G6" s="4">
        <v>1625</v>
      </c>
    </row>
    <row r="7" spans="1:7" ht="24" customHeight="1" outlineLevel="1">
      <c r="A7" s="12">
        <v>1</v>
      </c>
      <c r="B7" s="14">
        <v>3</v>
      </c>
      <c r="C7" s="4">
        <v>3111</v>
      </c>
      <c r="D7" s="4">
        <v>60</v>
      </c>
      <c r="E7" s="4">
        <v>575</v>
      </c>
      <c r="F7" s="4">
        <f t="shared" si="0"/>
        <v>3746</v>
      </c>
      <c r="G7" s="4">
        <v>3171</v>
      </c>
    </row>
    <row r="8" spans="1:7" ht="24" customHeight="1" outlineLevel="1">
      <c r="A8" s="12">
        <v>1</v>
      </c>
      <c r="B8" s="14">
        <v>4</v>
      </c>
      <c r="C8" s="4">
        <v>1775</v>
      </c>
      <c r="D8" s="4">
        <v>14</v>
      </c>
      <c r="E8" s="4">
        <v>321</v>
      </c>
      <c r="F8" s="4">
        <f t="shared" si="0"/>
        <v>2110</v>
      </c>
      <c r="G8" s="4">
        <v>1789</v>
      </c>
    </row>
    <row r="9" spans="1:7" ht="24" customHeight="1" outlineLevel="1">
      <c r="A9" s="12">
        <v>1</v>
      </c>
      <c r="B9" s="14">
        <v>5</v>
      </c>
      <c r="C9" s="4">
        <v>1678</v>
      </c>
      <c r="D9" s="4">
        <v>12</v>
      </c>
      <c r="E9" s="4">
        <v>245</v>
      </c>
      <c r="F9" s="4">
        <f t="shared" si="0"/>
        <v>1935</v>
      </c>
      <c r="G9" s="4">
        <v>1690</v>
      </c>
    </row>
    <row r="10" spans="1:7" ht="24" customHeight="1" outlineLevel="1">
      <c r="A10" s="12">
        <v>1</v>
      </c>
      <c r="B10" s="14">
        <v>6</v>
      </c>
      <c r="C10" s="4">
        <v>2137</v>
      </c>
      <c r="D10" s="4">
        <v>11</v>
      </c>
      <c r="E10" s="4">
        <v>361</v>
      </c>
      <c r="F10" s="4">
        <f t="shared" si="0"/>
        <v>2509</v>
      </c>
      <c r="G10" s="4">
        <v>2148</v>
      </c>
    </row>
    <row r="11" spans="1:7" ht="24" customHeight="1" outlineLevel="1">
      <c r="A11" s="12">
        <v>1</v>
      </c>
      <c r="B11" s="14">
        <v>7</v>
      </c>
      <c r="C11" s="4">
        <v>2650</v>
      </c>
      <c r="D11" s="4">
        <v>25</v>
      </c>
      <c r="E11" s="4">
        <v>492</v>
      </c>
      <c r="F11" s="4">
        <f t="shared" si="0"/>
        <v>3167</v>
      </c>
      <c r="G11" s="4">
        <v>2675</v>
      </c>
    </row>
    <row r="12" spans="1:7" ht="24" customHeight="1" outlineLevel="1">
      <c r="A12" s="12">
        <v>1</v>
      </c>
      <c r="B12" s="14">
        <v>8</v>
      </c>
      <c r="C12" s="4">
        <v>2801</v>
      </c>
      <c r="D12" s="4">
        <v>30</v>
      </c>
      <c r="E12" s="4">
        <v>671</v>
      </c>
      <c r="F12" s="4">
        <f t="shared" si="0"/>
        <v>3502</v>
      </c>
      <c r="G12" s="4">
        <v>2831</v>
      </c>
    </row>
    <row r="13" spans="1:7" ht="24" customHeight="1" outlineLevel="1">
      <c r="A13" s="12">
        <v>1</v>
      </c>
      <c r="B13" s="14">
        <v>9</v>
      </c>
      <c r="C13" s="4">
        <v>1073</v>
      </c>
      <c r="D13" s="4">
        <v>20</v>
      </c>
      <c r="E13" s="4">
        <v>289</v>
      </c>
      <c r="F13" s="4">
        <f t="shared" si="0"/>
        <v>1382</v>
      </c>
      <c r="G13" s="4">
        <v>1093</v>
      </c>
    </row>
    <row r="14" spans="1:7" ht="24" customHeight="1" outlineLevel="1">
      <c r="A14" s="12">
        <v>1</v>
      </c>
      <c r="B14" s="14">
        <v>10</v>
      </c>
      <c r="C14" s="4">
        <v>1873</v>
      </c>
      <c r="D14" s="4">
        <v>13</v>
      </c>
      <c r="E14" s="4">
        <v>332</v>
      </c>
      <c r="F14" s="4">
        <f t="shared" si="0"/>
        <v>2218</v>
      </c>
      <c r="G14" s="4">
        <v>1886</v>
      </c>
    </row>
    <row r="15" spans="1:7" ht="24" customHeight="1" outlineLevel="1">
      <c r="A15" s="12">
        <v>1</v>
      </c>
      <c r="B15" s="14">
        <v>11</v>
      </c>
      <c r="C15" s="4">
        <v>1781</v>
      </c>
      <c r="D15" s="4">
        <v>11</v>
      </c>
      <c r="E15" s="4">
        <v>306</v>
      </c>
      <c r="F15" s="4">
        <f t="shared" si="0"/>
        <v>2098</v>
      </c>
      <c r="G15" s="4">
        <v>1792</v>
      </c>
    </row>
    <row r="16" spans="1:7" ht="24" customHeight="1" outlineLevel="1">
      <c r="A16" s="12">
        <v>1</v>
      </c>
      <c r="B16" s="14">
        <v>12</v>
      </c>
      <c r="C16" s="4">
        <v>1767</v>
      </c>
      <c r="D16" s="4">
        <v>7</v>
      </c>
      <c r="E16" s="4">
        <v>315</v>
      </c>
      <c r="F16" s="4">
        <f t="shared" si="0"/>
        <v>2089</v>
      </c>
      <c r="G16" s="4">
        <v>1774</v>
      </c>
    </row>
    <row r="17" spans="1:7" ht="24" customHeight="1" outlineLevel="1">
      <c r="A17" s="12">
        <v>1</v>
      </c>
      <c r="B17" s="14">
        <v>13</v>
      </c>
      <c r="C17" s="4">
        <v>1620</v>
      </c>
      <c r="D17" s="4">
        <v>7</v>
      </c>
      <c r="E17" s="4">
        <v>247</v>
      </c>
      <c r="F17" s="4">
        <f t="shared" si="0"/>
        <v>1874</v>
      </c>
      <c r="G17" s="4">
        <v>1627</v>
      </c>
    </row>
    <row r="18" spans="1:7" ht="24" customHeight="1" outlineLevel="1">
      <c r="A18" s="12">
        <v>1</v>
      </c>
      <c r="B18" s="14">
        <v>14</v>
      </c>
      <c r="C18" s="4">
        <v>1663</v>
      </c>
      <c r="D18" s="4">
        <v>10</v>
      </c>
      <c r="E18" s="4">
        <v>291</v>
      </c>
      <c r="F18" s="4">
        <f t="shared" si="0"/>
        <v>1964</v>
      </c>
      <c r="G18" s="4">
        <v>1673</v>
      </c>
    </row>
    <row r="19" spans="1:7" ht="24" customHeight="1" outlineLevel="1">
      <c r="A19" s="12">
        <v>1</v>
      </c>
      <c r="B19" s="14">
        <v>15</v>
      </c>
      <c r="C19" s="4">
        <v>1587</v>
      </c>
      <c r="D19" s="4">
        <v>7</v>
      </c>
      <c r="E19" s="4">
        <v>299</v>
      </c>
      <c r="F19" s="4">
        <f t="shared" si="0"/>
        <v>1893</v>
      </c>
      <c r="G19" s="4">
        <v>1594</v>
      </c>
    </row>
    <row r="20" spans="1:7" ht="24" customHeight="1" outlineLevel="1">
      <c r="A20" s="12">
        <v>1</v>
      </c>
      <c r="B20" s="14">
        <v>16</v>
      </c>
      <c r="C20" s="4">
        <v>1706</v>
      </c>
      <c r="D20" s="4">
        <v>8</v>
      </c>
      <c r="E20" s="4">
        <v>276</v>
      </c>
      <c r="F20" s="4">
        <f t="shared" si="0"/>
        <v>1990</v>
      </c>
      <c r="G20" s="4">
        <v>1714</v>
      </c>
    </row>
    <row r="21" spans="1:7" ht="24" customHeight="1" outlineLevel="1">
      <c r="A21" s="12">
        <v>1</v>
      </c>
      <c r="B21" s="14">
        <v>17</v>
      </c>
      <c r="C21" s="4">
        <v>1404</v>
      </c>
      <c r="D21" s="4">
        <v>3</v>
      </c>
      <c r="E21" s="4">
        <v>374</v>
      </c>
      <c r="F21" s="4">
        <f t="shared" si="0"/>
        <v>1781</v>
      </c>
      <c r="G21" s="4">
        <v>1407</v>
      </c>
    </row>
    <row r="22" spans="1:7" ht="24" customHeight="1" outlineLevel="1">
      <c r="A22" s="12">
        <v>1</v>
      </c>
      <c r="B22" s="14">
        <v>18</v>
      </c>
      <c r="C22" s="4">
        <v>1084</v>
      </c>
      <c r="D22" s="4">
        <v>18</v>
      </c>
      <c r="E22" s="4">
        <v>309</v>
      </c>
      <c r="F22" s="4">
        <f t="shared" si="0"/>
        <v>1411</v>
      </c>
      <c r="G22" s="4">
        <v>1102</v>
      </c>
    </row>
    <row r="23" spans="1:7" ht="24" customHeight="1" outlineLevel="1">
      <c r="A23" s="12">
        <v>1</v>
      </c>
      <c r="B23" s="14">
        <v>19</v>
      </c>
      <c r="C23" s="4">
        <v>1484</v>
      </c>
      <c r="D23" s="4">
        <v>12</v>
      </c>
      <c r="E23" s="4">
        <v>338</v>
      </c>
      <c r="F23" s="4">
        <f t="shared" si="0"/>
        <v>1834</v>
      </c>
      <c r="G23" s="4">
        <v>1496</v>
      </c>
    </row>
    <row r="24" spans="1:7" ht="24" customHeight="1" outlineLevel="1">
      <c r="A24" s="12">
        <v>1</v>
      </c>
      <c r="B24" s="14">
        <v>20</v>
      </c>
      <c r="C24" s="4">
        <v>883</v>
      </c>
      <c r="D24" s="4">
        <v>6</v>
      </c>
      <c r="E24" s="4">
        <v>193</v>
      </c>
      <c r="F24" s="4">
        <f t="shared" si="0"/>
        <v>1082</v>
      </c>
      <c r="G24" s="4">
        <v>889</v>
      </c>
    </row>
    <row r="25" spans="1:7" ht="24" customHeight="1" outlineLevel="1">
      <c r="A25" s="12">
        <v>1</v>
      </c>
      <c r="B25" s="14">
        <v>21</v>
      </c>
      <c r="C25" s="4">
        <v>568</v>
      </c>
      <c r="D25" s="4">
        <v>8</v>
      </c>
      <c r="E25" s="4">
        <v>132</v>
      </c>
      <c r="F25" s="4">
        <f t="shared" si="0"/>
        <v>708</v>
      </c>
      <c r="G25" s="4">
        <v>576</v>
      </c>
    </row>
    <row r="26" spans="1:7" ht="24" customHeight="1" outlineLevel="1">
      <c r="A26" s="12">
        <v>1</v>
      </c>
      <c r="B26" s="14">
        <v>22</v>
      </c>
      <c r="C26" s="4">
        <v>1812</v>
      </c>
      <c r="D26" s="4">
        <v>4</v>
      </c>
      <c r="E26" s="4">
        <v>415</v>
      </c>
      <c r="F26" s="4">
        <f t="shared" si="0"/>
        <v>2231</v>
      </c>
      <c r="G26" s="4">
        <v>1816</v>
      </c>
    </row>
    <row r="27" spans="1:7" ht="24" customHeight="1" outlineLevel="1">
      <c r="A27" s="12">
        <v>1</v>
      </c>
      <c r="B27" s="14">
        <v>23</v>
      </c>
      <c r="C27" s="4">
        <v>2038</v>
      </c>
      <c r="D27" s="4">
        <v>21</v>
      </c>
      <c r="E27" s="4">
        <v>366</v>
      </c>
      <c r="F27" s="4">
        <f t="shared" si="0"/>
        <v>2425</v>
      </c>
      <c r="G27" s="4">
        <v>2059</v>
      </c>
    </row>
    <row r="28" spans="1:7" ht="24" customHeight="1" outlineLevel="1">
      <c r="A28" s="12">
        <v>1</v>
      </c>
      <c r="B28" s="14">
        <v>24</v>
      </c>
      <c r="C28" s="4">
        <v>2027</v>
      </c>
      <c r="D28" s="4">
        <v>18</v>
      </c>
      <c r="E28" s="4">
        <v>366</v>
      </c>
      <c r="F28" s="4">
        <f t="shared" si="0"/>
        <v>2411</v>
      </c>
      <c r="G28" s="4">
        <v>2045</v>
      </c>
    </row>
    <row r="29" spans="1:7" ht="24" customHeight="1" outlineLevel="1">
      <c r="A29" s="12">
        <v>1</v>
      </c>
      <c r="B29" s="14">
        <v>25</v>
      </c>
      <c r="C29" s="4">
        <v>1278</v>
      </c>
      <c r="D29" s="4">
        <v>12</v>
      </c>
      <c r="E29" s="4">
        <v>295</v>
      </c>
      <c r="F29" s="4">
        <f t="shared" si="0"/>
        <v>1585</v>
      </c>
      <c r="G29" s="4">
        <v>1290</v>
      </c>
    </row>
    <row r="30" spans="1:7" ht="24" customHeight="1" outlineLevel="1">
      <c r="A30" s="12">
        <v>1</v>
      </c>
      <c r="B30" s="14">
        <v>26</v>
      </c>
      <c r="C30" s="4">
        <v>1327</v>
      </c>
      <c r="D30" s="4">
        <v>20</v>
      </c>
      <c r="E30" s="4">
        <v>394</v>
      </c>
      <c r="F30" s="4">
        <f t="shared" si="0"/>
        <v>1741</v>
      </c>
      <c r="G30" s="4">
        <v>1347</v>
      </c>
    </row>
    <row r="31" spans="1:7" ht="24" customHeight="1" outlineLevel="1">
      <c r="A31" s="12">
        <v>1</v>
      </c>
      <c r="B31" s="14">
        <v>27</v>
      </c>
      <c r="C31" s="4">
        <v>2854</v>
      </c>
      <c r="D31" s="4">
        <v>27</v>
      </c>
      <c r="E31" s="4">
        <v>548</v>
      </c>
      <c r="F31" s="4">
        <f t="shared" si="0"/>
        <v>3429</v>
      </c>
      <c r="G31" s="4">
        <v>2881</v>
      </c>
    </row>
    <row r="32" spans="1:7" ht="24" customHeight="1" outlineLevel="1">
      <c r="A32" s="12">
        <v>1</v>
      </c>
      <c r="B32" s="14">
        <v>28</v>
      </c>
      <c r="C32" s="4">
        <v>823</v>
      </c>
      <c r="D32" s="4">
        <v>5</v>
      </c>
      <c r="E32" s="4">
        <v>275</v>
      </c>
      <c r="F32" s="4">
        <f t="shared" si="0"/>
        <v>1103</v>
      </c>
      <c r="G32" s="4">
        <v>828</v>
      </c>
    </row>
    <row r="33" spans="1:7" ht="24" customHeight="1" outlineLevel="1">
      <c r="A33" s="12">
        <v>1</v>
      </c>
      <c r="B33" s="14">
        <v>29</v>
      </c>
      <c r="C33" s="4">
        <v>662</v>
      </c>
      <c r="D33" s="4">
        <v>5</v>
      </c>
      <c r="E33" s="4">
        <v>150</v>
      </c>
      <c r="F33" s="4">
        <f t="shared" si="0"/>
        <v>817</v>
      </c>
      <c r="G33" s="4">
        <v>667</v>
      </c>
    </row>
    <row r="34" spans="1:7" ht="42" customHeight="1">
      <c r="A34" s="17" t="s">
        <v>3</v>
      </c>
      <c r="B34" s="18"/>
      <c r="C34" s="5">
        <f>SUM(C5:C33)</f>
        <v>48627</v>
      </c>
      <c r="D34" s="5">
        <f>SUM(D5:D33)</f>
        <v>420</v>
      </c>
      <c r="E34" s="5">
        <f>SUM(E5:E33)</f>
        <v>9680</v>
      </c>
      <c r="F34" s="5">
        <f>SUM(F5:F33)</f>
        <v>58727</v>
      </c>
      <c r="G34" s="5">
        <f>SUM(G5:G33)</f>
        <v>49047</v>
      </c>
    </row>
    <row r="35" spans="1:7" ht="24" hidden="1" customHeight="1" outlineLevel="1">
      <c r="A35" s="11">
        <v>2</v>
      </c>
      <c r="B35" s="13">
        <v>30</v>
      </c>
      <c r="C35" s="3">
        <v>1758</v>
      </c>
      <c r="D35" s="3">
        <v>28</v>
      </c>
      <c r="E35" s="3">
        <v>296</v>
      </c>
      <c r="F35" s="3">
        <f>C35+D35+E35</f>
        <v>2082</v>
      </c>
      <c r="G35" s="3">
        <v>1786</v>
      </c>
    </row>
    <row r="36" spans="1:7" ht="24" hidden="1" customHeight="1" outlineLevel="1">
      <c r="A36" s="12">
        <v>2</v>
      </c>
      <c r="B36" s="13">
        <v>31</v>
      </c>
      <c r="C36" s="4">
        <v>839</v>
      </c>
      <c r="D36" s="4">
        <v>35</v>
      </c>
      <c r="E36" s="4">
        <v>116</v>
      </c>
      <c r="F36" s="3">
        <f t="shared" ref="F36:F73" si="1">C36+D36+E36</f>
        <v>990</v>
      </c>
      <c r="G36" s="4">
        <v>874</v>
      </c>
    </row>
    <row r="37" spans="1:7" ht="24" hidden="1" customHeight="1" outlineLevel="1">
      <c r="A37" s="12">
        <v>2</v>
      </c>
      <c r="B37" s="13">
        <v>32</v>
      </c>
      <c r="C37" s="4">
        <v>1598</v>
      </c>
      <c r="D37" s="4">
        <v>32</v>
      </c>
      <c r="E37" s="4">
        <v>261</v>
      </c>
      <c r="F37" s="3">
        <f t="shared" si="1"/>
        <v>1891</v>
      </c>
      <c r="G37" s="4">
        <v>1630</v>
      </c>
    </row>
    <row r="38" spans="1:7" ht="24" hidden="1" customHeight="1" outlineLevel="1">
      <c r="A38" s="12">
        <v>2</v>
      </c>
      <c r="B38" s="13">
        <v>33</v>
      </c>
      <c r="C38" s="4">
        <v>2159</v>
      </c>
      <c r="D38" s="4">
        <v>47</v>
      </c>
      <c r="E38" s="4">
        <v>331</v>
      </c>
      <c r="F38" s="3">
        <f t="shared" si="1"/>
        <v>2537</v>
      </c>
      <c r="G38" s="4">
        <v>2206</v>
      </c>
    </row>
    <row r="39" spans="1:7" ht="24" hidden="1" customHeight="1" outlineLevel="1">
      <c r="A39" s="12">
        <v>2</v>
      </c>
      <c r="B39" s="13">
        <v>34</v>
      </c>
      <c r="C39" s="4">
        <v>1312</v>
      </c>
      <c r="D39" s="4">
        <v>26</v>
      </c>
      <c r="E39" s="4">
        <v>191</v>
      </c>
      <c r="F39" s="3">
        <f t="shared" si="1"/>
        <v>1529</v>
      </c>
      <c r="G39" s="4">
        <v>1338</v>
      </c>
    </row>
    <row r="40" spans="1:7" ht="24" hidden="1" customHeight="1" outlineLevel="1">
      <c r="A40" s="12">
        <v>2</v>
      </c>
      <c r="B40" s="13">
        <v>35</v>
      </c>
      <c r="C40" s="4">
        <v>1959</v>
      </c>
      <c r="D40" s="4">
        <v>63</v>
      </c>
      <c r="E40" s="4">
        <v>419</v>
      </c>
      <c r="F40" s="3">
        <f t="shared" si="1"/>
        <v>2441</v>
      </c>
      <c r="G40" s="4">
        <v>2022</v>
      </c>
    </row>
    <row r="41" spans="1:7" ht="24" hidden="1" customHeight="1" outlineLevel="1">
      <c r="A41" s="12">
        <v>2</v>
      </c>
      <c r="B41" s="13">
        <v>36</v>
      </c>
      <c r="C41" s="4">
        <v>2793</v>
      </c>
      <c r="D41" s="4">
        <v>28</v>
      </c>
      <c r="E41" s="4">
        <v>541</v>
      </c>
      <c r="F41" s="3">
        <f t="shared" si="1"/>
        <v>3362</v>
      </c>
      <c r="G41" s="4">
        <v>2821</v>
      </c>
    </row>
    <row r="42" spans="1:7" ht="24" hidden="1" customHeight="1" outlineLevel="1">
      <c r="A42" s="12">
        <v>2</v>
      </c>
      <c r="B42" s="13">
        <v>37</v>
      </c>
      <c r="C42" s="4">
        <v>1490</v>
      </c>
      <c r="D42" s="4">
        <v>17</v>
      </c>
      <c r="E42" s="4">
        <v>288</v>
      </c>
      <c r="F42" s="3">
        <f t="shared" si="1"/>
        <v>1795</v>
      </c>
      <c r="G42" s="4">
        <v>1507</v>
      </c>
    </row>
    <row r="43" spans="1:7" ht="24" hidden="1" customHeight="1" outlineLevel="1">
      <c r="A43" s="12">
        <v>2</v>
      </c>
      <c r="B43" s="13">
        <v>38</v>
      </c>
      <c r="C43" s="4">
        <v>2801</v>
      </c>
      <c r="D43" s="4">
        <v>37</v>
      </c>
      <c r="E43" s="4">
        <v>527</v>
      </c>
      <c r="F43" s="3">
        <f t="shared" si="1"/>
        <v>3365</v>
      </c>
      <c r="G43" s="4">
        <v>2838</v>
      </c>
    </row>
    <row r="44" spans="1:7" ht="24" hidden="1" customHeight="1" outlineLevel="1">
      <c r="A44" s="12">
        <v>2</v>
      </c>
      <c r="B44" s="13">
        <v>39</v>
      </c>
      <c r="C44" s="4">
        <v>1122</v>
      </c>
      <c r="D44" s="4">
        <v>17</v>
      </c>
      <c r="E44" s="4">
        <v>159</v>
      </c>
      <c r="F44" s="3">
        <f t="shared" si="1"/>
        <v>1298</v>
      </c>
      <c r="G44" s="4">
        <v>1139</v>
      </c>
    </row>
    <row r="45" spans="1:7" ht="24" hidden="1" customHeight="1" outlineLevel="1">
      <c r="A45" s="12">
        <v>2</v>
      </c>
      <c r="B45" s="13">
        <v>40</v>
      </c>
      <c r="C45" s="4">
        <v>672</v>
      </c>
      <c r="D45" s="4">
        <v>6</v>
      </c>
      <c r="E45" s="4">
        <v>146</v>
      </c>
      <c r="F45" s="3">
        <f t="shared" si="1"/>
        <v>824</v>
      </c>
      <c r="G45" s="4">
        <v>678</v>
      </c>
    </row>
    <row r="46" spans="1:7" ht="24" hidden="1" customHeight="1" outlineLevel="1">
      <c r="A46" s="12">
        <v>2</v>
      </c>
      <c r="B46" s="13">
        <v>41</v>
      </c>
      <c r="C46" s="4">
        <v>1513</v>
      </c>
      <c r="D46" s="4">
        <v>21</v>
      </c>
      <c r="E46" s="4">
        <v>282</v>
      </c>
      <c r="F46" s="3">
        <f t="shared" si="1"/>
        <v>1816</v>
      </c>
      <c r="G46" s="4">
        <v>1534</v>
      </c>
    </row>
    <row r="47" spans="1:7" ht="24" hidden="1" customHeight="1" outlineLevel="1">
      <c r="A47" s="12">
        <v>2</v>
      </c>
      <c r="B47" s="13">
        <v>42</v>
      </c>
      <c r="C47" s="4">
        <v>1747</v>
      </c>
      <c r="D47" s="4">
        <v>27</v>
      </c>
      <c r="E47" s="4">
        <v>645</v>
      </c>
      <c r="F47" s="3">
        <f t="shared" si="1"/>
        <v>2419</v>
      </c>
      <c r="G47" s="4">
        <v>1774</v>
      </c>
    </row>
    <row r="48" spans="1:7" ht="24" hidden="1" customHeight="1" outlineLevel="1">
      <c r="A48" s="12">
        <v>2</v>
      </c>
      <c r="B48" s="13">
        <v>43</v>
      </c>
      <c r="C48" s="4">
        <v>1971</v>
      </c>
      <c r="D48" s="4">
        <v>23</v>
      </c>
      <c r="E48" s="4">
        <v>715</v>
      </c>
      <c r="F48" s="3">
        <f t="shared" si="1"/>
        <v>2709</v>
      </c>
      <c r="G48" s="4">
        <v>1994</v>
      </c>
    </row>
    <row r="49" spans="1:7" ht="24" hidden="1" customHeight="1" outlineLevel="1">
      <c r="A49" s="12">
        <v>2</v>
      </c>
      <c r="B49" s="13">
        <v>44</v>
      </c>
      <c r="C49" s="4">
        <v>2120</v>
      </c>
      <c r="D49" s="4">
        <v>31</v>
      </c>
      <c r="E49" s="4">
        <v>894</v>
      </c>
      <c r="F49" s="3">
        <f t="shared" si="1"/>
        <v>3045</v>
      </c>
      <c r="G49" s="4">
        <v>2151</v>
      </c>
    </row>
    <row r="50" spans="1:7" ht="24" hidden="1" customHeight="1" outlineLevel="1">
      <c r="A50" s="12">
        <v>2</v>
      </c>
      <c r="B50" s="13">
        <v>45</v>
      </c>
      <c r="C50" s="4">
        <v>2673</v>
      </c>
      <c r="D50" s="4">
        <v>34</v>
      </c>
      <c r="E50" s="4">
        <v>856</v>
      </c>
      <c r="F50" s="3">
        <f t="shared" si="1"/>
        <v>3563</v>
      </c>
      <c r="G50" s="4">
        <v>2707</v>
      </c>
    </row>
    <row r="51" spans="1:7" ht="24" hidden="1" customHeight="1" outlineLevel="1">
      <c r="A51" s="12">
        <v>2</v>
      </c>
      <c r="B51" s="13">
        <v>46</v>
      </c>
      <c r="C51" s="4">
        <v>1829</v>
      </c>
      <c r="D51" s="4">
        <v>34</v>
      </c>
      <c r="E51" s="4">
        <v>942</v>
      </c>
      <c r="F51" s="3">
        <f t="shared" si="1"/>
        <v>2805</v>
      </c>
      <c r="G51" s="4">
        <v>1863</v>
      </c>
    </row>
    <row r="52" spans="1:7" ht="24" hidden="1" customHeight="1" outlineLevel="1">
      <c r="A52" s="12">
        <v>2</v>
      </c>
      <c r="B52" s="13">
        <v>47</v>
      </c>
      <c r="C52" s="4">
        <v>2414</v>
      </c>
      <c r="D52" s="4">
        <v>37</v>
      </c>
      <c r="E52" s="4">
        <v>826</v>
      </c>
      <c r="F52" s="3">
        <f t="shared" si="1"/>
        <v>3277</v>
      </c>
      <c r="G52" s="4">
        <v>2451</v>
      </c>
    </row>
    <row r="53" spans="1:7" ht="24" hidden="1" customHeight="1" outlineLevel="1">
      <c r="A53" s="12">
        <v>2</v>
      </c>
      <c r="B53" s="13">
        <v>48</v>
      </c>
      <c r="C53" s="4">
        <v>2499</v>
      </c>
      <c r="D53" s="4">
        <v>37</v>
      </c>
      <c r="E53" s="4">
        <v>661</v>
      </c>
      <c r="F53" s="3">
        <f t="shared" si="1"/>
        <v>3197</v>
      </c>
      <c r="G53" s="4">
        <v>2536</v>
      </c>
    </row>
    <row r="54" spans="1:7" ht="24" hidden="1" customHeight="1" outlineLevel="1">
      <c r="A54" s="12">
        <v>2</v>
      </c>
      <c r="B54" s="13">
        <v>49</v>
      </c>
      <c r="C54" s="4">
        <v>992</v>
      </c>
      <c r="D54" s="4">
        <v>16</v>
      </c>
      <c r="E54" s="4">
        <v>337</v>
      </c>
      <c r="F54" s="3">
        <f t="shared" si="1"/>
        <v>1345</v>
      </c>
      <c r="G54" s="4">
        <v>1008</v>
      </c>
    </row>
    <row r="55" spans="1:7" ht="24" hidden="1" customHeight="1" outlineLevel="1">
      <c r="A55" s="12">
        <v>2</v>
      </c>
      <c r="B55" s="13">
        <v>50</v>
      </c>
      <c r="C55" s="4">
        <v>1385</v>
      </c>
      <c r="D55" s="4">
        <v>38</v>
      </c>
      <c r="E55" s="4">
        <v>732</v>
      </c>
      <c r="F55" s="3">
        <f t="shared" si="1"/>
        <v>2155</v>
      </c>
      <c r="G55" s="4">
        <v>1423</v>
      </c>
    </row>
    <row r="56" spans="1:7" ht="24" hidden="1" customHeight="1" outlineLevel="1">
      <c r="A56" s="12">
        <v>2</v>
      </c>
      <c r="B56" s="13">
        <v>51</v>
      </c>
      <c r="C56" s="4">
        <v>1704</v>
      </c>
      <c r="D56" s="4">
        <v>39</v>
      </c>
      <c r="E56" s="4">
        <v>513</v>
      </c>
      <c r="F56" s="3">
        <f t="shared" si="1"/>
        <v>2256</v>
      </c>
      <c r="G56" s="4">
        <v>1743</v>
      </c>
    </row>
    <row r="57" spans="1:7" ht="24" hidden="1" customHeight="1" outlineLevel="1">
      <c r="A57" s="12">
        <v>2</v>
      </c>
      <c r="B57" s="13">
        <v>52</v>
      </c>
      <c r="C57" s="4">
        <v>2502</v>
      </c>
      <c r="D57" s="4">
        <v>26</v>
      </c>
      <c r="E57" s="4">
        <v>801</v>
      </c>
      <c r="F57" s="3">
        <f t="shared" si="1"/>
        <v>3329</v>
      </c>
      <c r="G57" s="4">
        <v>2528</v>
      </c>
    </row>
    <row r="58" spans="1:7" ht="24" hidden="1" customHeight="1" outlineLevel="1">
      <c r="A58" s="12">
        <v>2</v>
      </c>
      <c r="B58" s="13">
        <v>53</v>
      </c>
      <c r="C58" s="4">
        <v>2837</v>
      </c>
      <c r="D58" s="4">
        <v>55</v>
      </c>
      <c r="E58" s="4">
        <v>1184</v>
      </c>
      <c r="F58" s="3">
        <f t="shared" si="1"/>
        <v>4076</v>
      </c>
      <c r="G58" s="4">
        <v>2892</v>
      </c>
    </row>
    <row r="59" spans="1:7" ht="24" hidden="1" customHeight="1" outlineLevel="1">
      <c r="A59" s="12">
        <v>2</v>
      </c>
      <c r="B59" s="13">
        <v>54</v>
      </c>
      <c r="C59" s="4">
        <v>1901</v>
      </c>
      <c r="D59" s="4">
        <v>42</v>
      </c>
      <c r="E59" s="4">
        <v>1057</v>
      </c>
      <c r="F59" s="3">
        <f t="shared" si="1"/>
        <v>3000</v>
      </c>
      <c r="G59" s="4">
        <v>1943</v>
      </c>
    </row>
    <row r="60" spans="1:7" ht="24" hidden="1" customHeight="1" outlineLevel="1">
      <c r="A60" s="12">
        <v>2</v>
      </c>
      <c r="B60" s="13">
        <v>55</v>
      </c>
      <c r="C60" s="4">
        <v>2290</v>
      </c>
      <c r="D60" s="4">
        <v>21</v>
      </c>
      <c r="E60" s="4">
        <v>613</v>
      </c>
      <c r="F60" s="3">
        <f t="shared" si="1"/>
        <v>2924</v>
      </c>
      <c r="G60" s="4">
        <v>2311</v>
      </c>
    </row>
    <row r="61" spans="1:7" ht="24" hidden="1" customHeight="1" outlineLevel="1">
      <c r="A61" s="12">
        <v>2</v>
      </c>
      <c r="B61" s="13">
        <v>56</v>
      </c>
      <c r="C61" s="4">
        <v>2572</v>
      </c>
      <c r="D61" s="4">
        <v>23</v>
      </c>
      <c r="E61" s="4">
        <v>662</v>
      </c>
      <c r="F61" s="3">
        <f t="shared" si="1"/>
        <v>3257</v>
      </c>
      <c r="G61" s="4">
        <v>2595</v>
      </c>
    </row>
    <row r="62" spans="1:7" ht="24" hidden="1" customHeight="1" outlineLevel="1">
      <c r="A62" s="12">
        <v>2</v>
      </c>
      <c r="B62" s="13">
        <v>57</v>
      </c>
      <c r="C62" s="4">
        <v>2595</v>
      </c>
      <c r="D62" s="4">
        <v>40</v>
      </c>
      <c r="E62" s="4">
        <v>711</v>
      </c>
      <c r="F62" s="3">
        <f t="shared" si="1"/>
        <v>3346</v>
      </c>
      <c r="G62" s="4">
        <v>2635</v>
      </c>
    </row>
    <row r="63" spans="1:7" ht="24" hidden="1" customHeight="1" outlineLevel="1">
      <c r="A63" s="12">
        <v>2</v>
      </c>
      <c r="B63" s="13">
        <v>58</v>
      </c>
      <c r="C63" s="4">
        <v>2634</v>
      </c>
      <c r="D63" s="4">
        <v>52</v>
      </c>
      <c r="E63" s="4">
        <v>1089</v>
      </c>
      <c r="F63" s="3">
        <f t="shared" si="1"/>
        <v>3775</v>
      </c>
      <c r="G63" s="4">
        <v>2686</v>
      </c>
    </row>
    <row r="64" spans="1:7" ht="24" hidden="1" customHeight="1" outlineLevel="1">
      <c r="A64" s="12">
        <v>2</v>
      </c>
      <c r="B64" s="13">
        <v>59</v>
      </c>
      <c r="C64" s="4">
        <v>1909</v>
      </c>
      <c r="D64" s="4">
        <v>48</v>
      </c>
      <c r="E64" s="4">
        <v>945</v>
      </c>
      <c r="F64" s="3">
        <f t="shared" si="1"/>
        <v>2902</v>
      </c>
      <c r="G64" s="4">
        <v>1957</v>
      </c>
    </row>
    <row r="65" spans="1:7" ht="24" hidden="1" customHeight="1" outlineLevel="1">
      <c r="A65" s="12">
        <v>2</v>
      </c>
      <c r="B65" s="13">
        <v>60</v>
      </c>
      <c r="C65" s="4">
        <v>2147</v>
      </c>
      <c r="D65" s="4">
        <v>28</v>
      </c>
      <c r="E65" s="4">
        <v>685</v>
      </c>
      <c r="F65" s="3">
        <f t="shared" si="1"/>
        <v>2860</v>
      </c>
      <c r="G65" s="4">
        <v>2175</v>
      </c>
    </row>
    <row r="66" spans="1:7" ht="24" hidden="1" customHeight="1" outlineLevel="1">
      <c r="A66" s="12">
        <v>2</v>
      </c>
      <c r="B66" s="13">
        <v>61</v>
      </c>
      <c r="C66" s="4">
        <v>3046</v>
      </c>
      <c r="D66" s="4">
        <v>40</v>
      </c>
      <c r="E66" s="4">
        <v>630</v>
      </c>
      <c r="F66" s="3">
        <f t="shared" si="1"/>
        <v>3716</v>
      </c>
      <c r="G66" s="4">
        <v>3086</v>
      </c>
    </row>
    <row r="67" spans="1:7" ht="24" hidden="1" customHeight="1" outlineLevel="1">
      <c r="A67" s="12">
        <v>2</v>
      </c>
      <c r="B67" s="13">
        <v>62</v>
      </c>
      <c r="C67" s="4">
        <v>1673</v>
      </c>
      <c r="D67" s="4">
        <v>7</v>
      </c>
      <c r="E67" s="4">
        <v>275</v>
      </c>
      <c r="F67" s="3">
        <f t="shared" si="1"/>
        <v>1955</v>
      </c>
      <c r="G67" s="4">
        <v>1680</v>
      </c>
    </row>
    <row r="68" spans="1:7" ht="24" hidden="1" customHeight="1" outlineLevel="1">
      <c r="A68" s="12">
        <v>2</v>
      </c>
      <c r="B68" s="13">
        <v>63</v>
      </c>
      <c r="C68" s="4">
        <v>2488</v>
      </c>
      <c r="D68" s="4">
        <v>15</v>
      </c>
      <c r="E68" s="4">
        <v>470</v>
      </c>
      <c r="F68" s="3">
        <f t="shared" si="1"/>
        <v>2973</v>
      </c>
      <c r="G68" s="4">
        <v>2503</v>
      </c>
    </row>
    <row r="69" spans="1:7" ht="24" hidden="1" customHeight="1" outlineLevel="1">
      <c r="A69" s="12">
        <v>2</v>
      </c>
      <c r="B69" s="13">
        <v>64</v>
      </c>
      <c r="C69" s="4">
        <v>2571</v>
      </c>
      <c r="D69" s="4">
        <v>35</v>
      </c>
      <c r="E69" s="4">
        <v>598</v>
      </c>
      <c r="F69" s="3">
        <f t="shared" si="1"/>
        <v>3204</v>
      </c>
      <c r="G69" s="4">
        <v>2606</v>
      </c>
    </row>
    <row r="70" spans="1:7" ht="24" hidden="1" customHeight="1" outlineLevel="1">
      <c r="A70" s="12">
        <v>2</v>
      </c>
      <c r="B70" s="13">
        <v>65</v>
      </c>
      <c r="C70" s="4">
        <v>2142</v>
      </c>
      <c r="D70" s="4">
        <v>17</v>
      </c>
      <c r="E70" s="4">
        <v>336</v>
      </c>
      <c r="F70" s="3">
        <f t="shared" si="1"/>
        <v>2495</v>
      </c>
      <c r="G70" s="4">
        <v>2159</v>
      </c>
    </row>
    <row r="71" spans="1:7" ht="24" hidden="1" customHeight="1" outlineLevel="1">
      <c r="A71" s="12">
        <v>2</v>
      </c>
      <c r="B71" s="13">
        <v>66</v>
      </c>
      <c r="C71" s="4">
        <v>2013</v>
      </c>
      <c r="D71" s="4">
        <v>20</v>
      </c>
      <c r="E71" s="4">
        <v>364</v>
      </c>
      <c r="F71" s="3">
        <f t="shared" si="1"/>
        <v>2397</v>
      </c>
      <c r="G71" s="4">
        <v>2033</v>
      </c>
    </row>
    <row r="72" spans="1:7" ht="24" hidden="1" customHeight="1" outlineLevel="1">
      <c r="A72" s="12">
        <v>2</v>
      </c>
      <c r="B72" s="13">
        <v>67</v>
      </c>
      <c r="C72" s="4">
        <v>2178</v>
      </c>
      <c r="D72" s="4">
        <v>17</v>
      </c>
      <c r="E72" s="4">
        <v>376</v>
      </c>
      <c r="F72" s="3">
        <f t="shared" si="1"/>
        <v>2571</v>
      </c>
      <c r="G72" s="4">
        <v>2195</v>
      </c>
    </row>
    <row r="73" spans="1:7" ht="24" hidden="1" customHeight="1" outlineLevel="1">
      <c r="A73" s="12">
        <v>2</v>
      </c>
      <c r="B73" s="13">
        <v>68</v>
      </c>
      <c r="C73" s="4">
        <v>2043</v>
      </c>
      <c r="D73" s="4">
        <v>33</v>
      </c>
      <c r="E73" s="4">
        <v>431</v>
      </c>
      <c r="F73" s="3">
        <f t="shared" si="1"/>
        <v>2507</v>
      </c>
      <c r="G73" s="4">
        <v>2076</v>
      </c>
    </row>
    <row r="74" spans="1:7" ht="42" customHeight="1" collapsed="1">
      <c r="A74" s="20" t="s">
        <v>4</v>
      </c>
      <c r="B74" s="21"/>
      <c r="C74" s="6">
        <f>SUM(C35:C73)</f>
        <v>78891</v>
      </c>
      <c r="D74" s="6">
        <f>SUM(D35:D73)</f>
        <v>1192</v>
      </c>
      <c r="E74" s="6">
        <f>SUM(E35:E73)</f>
        <v>21905</v>
      </c>
      <c r="F74" s="6">
        <f>SUM(F35:F73)</f>
        <v>101988</v>
      </c>
      <c r="G74" s="6">
        <f>SUM(G35:G73)</f>
        <v>80083</v>
      </c>
    </row>
    <row r="75" spans="1:7" ht="24" hidden="1" customHeight="1" outlineLevel="1">
      <c r="A75" s="11">
        <v>3</v>
      </c>
      <c r="B75" s="13">
        <v>69</v>
      </c>
      <c r="C75" s="3">
        <v>2674</v>
      </c>
      <c r="D75" s="3">
        <v>51</v>
      </c>
      <c r="E75" s="3">
        <v>1285</v>
      </c>
      <c r="F75" s="3">
        <f>C75+D75+E75</f>
        <v>4010</v>
      </c>
      <c r="G75" s="3">
        <v>2725</v>
      </c>
    </row>
    <row r="76" spans="1:7" ht="24" hidden="1" customHeight="1" outlineLevel="1">
      <c r="A76" s="12">
        <v>3</v>
      </c>
      <c r="B76" s="13">
        <v>70</v>
      </c>
      <c r="C76" s="4">
        <v>2874</v>
      </c>
      <c r="D76" s="4">
        <v>51</v>
      </c>
      <c r="E76" s="4">
        <v>1291</v>
      </c>
      <c r="F76" s="4">
        <f t="shared" ref="F76:F100" si="2">C76+D76+E76</f>
        <v>4216</v>
      </c>
      <c r="G76" s="4">
        <v>2925</v>
      </c>
    </row>
    <row r="77" spans="1:7" ht="24" hidden="1" customHeight="1" outlineLevel="1">
      <c r="A77" s="12">
        <v>3</v>
      </c>
      <c r="B77" s="13">
        <v>71</v>
      </c>
      <c r="C77" s="4">
        <v>2737</v>
      </c>
      <c r="D77" s="4">
        <v>43</v>
      </c>
      <c r="E77" s="4">
        <v>1157</v>
      </c>
      <c r="F77" s="4">
        <f t="shared" si="2"/>
        <v>3937</v>
      </c>
      <c r="G77" s="4">
        <v>2780</v>
      </c>
    </row>
    <row r="78" spans="1:7" ht="24" hidden="1" customHeight="1" outlineLevel="1">
      <c r="A78" s="12">
        <v>3</v>
      </c>
      <c r="B78" s="13">
        <v>72</v>
      </c>
      <c r="C78" s="4">
        <v>2706</v>
      </c>
      <c r="D78" s="4">
        <v>52</v>
      </c>
      <c r="E78" s="4">
        <v>870</v>
      </c>
      <c r="F78" s="4">
        <f t="shared" si="2"/>
        <v>3628</v>
      </c>
      <c r="G78" s="4">
        <v>2758</v>
      </c>
    </row>
    <row r="79" spans="1:7" ht="24" hidden="1" customHeight="1" outlineLevel="1">
      <c r="A79" s="12">
        <v>3</v>
      </c>
      <c r="B79" s="13">
        <v>73</v>
      </c>
      <c r="C79" s="4">
        <v>2759</v>
      </c>
      <c r="D79" s="4">
        <v>31</v>
      </c>
      <c r="E79" s="4">
        <v>724</v>
      </c>
      <c r="F79" s="4">
        <f t="shared" si="2"/>
        <v>3514</v>
      </c>
      <c r="G79" s="4">
        <v>2790</v>
      </c>
    </row>
    <row r="80" spans="1:7" ht="24" hidden="1" customHeight="1" outlineLevel="1">
      <c r="A80" s="12">
        <v>3</v>
      </c>
      <c r="B80" s="13">
        <v>74</v>
      </c>
      <c r="C80" s="4">
        <v>2030</v>
      </c>
      <c r="D80" s="4">
        <v>17</v>
      </c>
      <c r="E80" s="4">
        <v>368</v>
      </c>
      <c r="F80" s="4">
        <f t="shared" si="2"/>
        <v>2415</v>
      </c>
      <c r="G80" s="4">
        <v>2047</v>
      </c>
    </row>
    <row r="81" spans="1:7" ht="24" hidden="1" customHeight="1" outlineLevel="1">
      <c r="A81" s="12">
        <v>3</v>
      </c>
      <c r="B81" s="13">
        <v>75</v>
      </c>
      <c r="C81" s="4">
        <v>1782</v>
      </c>
      <c r="D81" s="4">
        <v>25</v>
      </c>
      <c r="E81" s="4">
        <v>388</v>
      </c>
      <c r="F81" s="4">
        <f t="shared" si="2"/>
        <v>2195</v>
      </c>
      <c r="G81" s="4">
        <v>1807</v>
      </c>
    </row>
    <row r="82" spans="1:7" ht="24" hidden="1" customHeight="1" outlineLevel="1">
      <c r="A82" s="12">
        <v>3</v>
      </c>
      <c r="B82" s="13">
        <v>76</v>
      </c>
      <c r="C82" s="4">
        <v>1540</v>
      </c>
      <c r="D82" s="4">
        <v>20</v>
      </c>
      <c r="E82" s="4">
        <v>281</v>
      </c>
      <c r="F82" s="4">
        <f t="shared" si="2"/>
        <v>1841</v>
      </c>
      <c r="G82" s="4">
        <v>1560</v>
      </c>
    </row>
    <row r="83" spans="1:7" ht="24" hidden="1" customHeight="1" outlineLevel="1">
      <c r="A83" s="12">
        <v>3</v>
      </c>
      <c r="B83" s="13">
        <v>77</v>
      </c>
      <c r="C83" s="4">
        <v>1599</v>
      </c>
      <c r="D83" s="4">
        <v>27</v>
      </c>
      <c r="E83" s="4">
        <v>264</v>
      </c>
      <c r="F83" s="4">
        <f t="shared" si="2"/>
        <v>1890</v>
      </c>
      <c r="G83" s="4">
        <v>1626</v>
      </c>
    </row>
    <row r="84" spans="1:7" ht="24" hidden="1" customHeight="1" outlineLevel="1">
      <c r="A84" s="12">
        <v>3</v>
      </c>
      <c r="B84" s="13">
        <v>78</v>
      </c>
      <c r="C84" s="4">
        <v>2638</v>
      </c>
      <c r="D84" s="4">
        <v>35</v>
      </c>
      <c r="E84" s="4">
        <v>543</v>
      </c>
      <c r="F84" s="4">
        <f t="shared" si="2"/>
        <v>3216</v>
      </c>
      <c r="G84" s="4">
        <v>2673</v>
      </c>
    </row>
    <row r="85" spans="1:7" ht="24" hidden="1" customHeight="1" outlineLevel="1">
      <c r="A85" s="12">
        <v>3</v>
      </c>
      <c r="B85" s="13">
        <v>79</v>
      </c>
      <c r="C85" s="4">
        <v>2683</v>
      </c>
      <c r="D85" s="4">
        <v>70</v>
      </c>
      <c r="E85" s="4">
        <v>490</v>
      </c>
      <c r="F85" s="4">
        <f t="shared" si="2"/>
        <v>3243</v>
      </c>
      <c r="G85" s="4">
        <v>2753</v>
      </c>
    </row>
    <row r="86" spans="1:7" ht="24" hidden="1" customHeight="1" outlineLevel="1">
      <c r="A86" s="12">
        <v>3</v>
      </c>
      <c r="B86" s="13">
        <v>80</v>
      </c>
      <c r="C86" s="4">
        <v>1352</v>
      </c>
      <c r="D86" s="4">
        <v>15</v>
      </c>
      <c r="E86" s="4">
        <v>257</v>
      </c>
      <c r="F86" s="4">
        <f t="shared" si="2"/>
        <v>1624</v>
      </c>
      <c r="G86" s="4">
        <v>1367</v>
      </c>
    </row>
    <row r="87" spans="1:7" ht="24" hidden="1" customHeight="1" outlineLevel="1">
      <c r="A87" s="12">
        <v>3</v>
      </c>
      <c r="B87" s="13">
        <v>81</v>
      </c>
      <c r="C87" s="4">
        <v>2648</v>
      </c>
      <c r="D87" s="4">
        <v>23</v>
      </c>
      <c r="E87" s="4">
        <v>529</v>
      </c>
      <c r="F87" s="4">
        <f t="shared" si="2"/>
        <v>3200</v>
      </c>
      <c r="G87" s="4">
        <v>2671</v>
      </c>
    </row>
    <row r="88" spans="1:7" ht="24" hidden="1" customHeight="1" outlineLevel="1">
      <c r="A88" s="12">
        <v>3</v>
      </c>
      <c r="B88" s="13">
        <v>82</v>
      </c>
      <c r="C88" s="4">
        <v>2305</v>
      </c>
      <c r="D88" s="4">
        <v>19</v>
      </c>
      <c r="E88" s="4">
        <v>365</v>
      </c>
      <c r="F88" s="4">
        <f t="shared" si="2"/>
        <v>2689</v>
      </c>
      <c r="G88" s="4">
        <v>2324</v>
      </c>
    </row>
    <row r="89" spans="1:7" ht="24" hidden="1" customHeight="1" outlineLevel="1">
      <c r="A89" s="12">
        <v>3</v>
      </c>
      <c r="B89" s="13">
        <v>83</v>
      </c>
      <c r="C89" s="4">
        <v>2185</v>
      </c>
      <c r="D89" s="4">
        <v>35</v>
      </c>
      <c r="E89" s="4">
        <v>414</v>
      </c>
      <c r="F89" s="4">
        <f t="shared" si="2"/>
        <v>2634</v>
      </c>
      <c r="G89" s="4">
        <v>2220</v>
      </c>
    </row>
    <row r="90" spans="1:7" ht="24" hidden="1" customHeight="1" outlineLevel="1">
      <c r="A90" s="12">
        <v>3</v>
      </c>
      <c r="B90" s="13">
        <v>84</v>
      </c>
      <c r="C90" s="4">
        <v>2462</v>
      </c>
      <c r="D90" s="4">
        <v>30</v>
      </c>
      <c r="E90" s="4">
        <v>446</v>
      </c>
      <c r="F90" s="4">
        <f t="shared" si="2"/>
        <v>2938</v>
      </c>
      <c r="G90" s="4">
        <v>2492</v>
      </c>
    </row>
    <row r="91" spans="1:7" ht="24" hidden="1" customHeight="1" outlineLevel="1">
      <c r="A91" s="12">
        <v>3</v>
      </c>
      <c r="B91" s="13">
        <v>85</v>
      </c>
      <c r="C91" s="4">
        <v>2739</v>
      </c>
      <c r="D91" s="4">
        <v>42</v>
      </c>
      <c r="E91" s="4">
        <v>636</v>
      </c>
      <c r="F91" s="4">
        <f t="shared" si="2"/>
        <v>3417</v>
      </c>
      <c r="G91" s="4">
        <v>2781</v>
      </c>
    </row>
    <row r="92" spans="1:7" ht="24" hidden="1" customHeight="1" outlineLevel="1">
      <c r="A92" s="12">
        <v>3</v>
      </c>
      <c r="B92" s="13">
        <v>86</v>
      </c>
      <c r="C92" s="4">
        <v>2121</v>
      </c>
      <c r="D92" s="4">
        <v>39</v>
      </c>
      <c r="E92" s="4">
        <v>578</v>
      </c>
      <c r="F92" s="4">
        <f t="shared" si="2"/>
        <v>2738</v>
      </c>
      <c r="G92" s="4">
        <v>2160</v>
      </c>
    </row>
    <row r="93" spans="1:7" ht="24" hidden="1" customHeight="1" outlineLevel="1">
      <c r="A93" s="12">
        <v>3</v>
      </c>
      <c r="B93" s="13">
        <v>87</v>
      </c>
      <c r="C93" s="4">
        <v>1963</v>
      </c>
      <c r="D93" s="4">
        <v>66</v>
      </c>
      <c r="E93" s="4">
        <v>1009</v>
      </c>
      <c r="F93" s="4">
        <f t="shared" si="2"/>
        <v>3038</v>
      </c>
      <c r="G93" s="4">
        <v>2029</v>
      </c>
    </row>
    <row r="94" spans="1:7" ht="24" hidden="1" customHeight="1" outlineLevel="1">
      <c r="A94" s="12">
        <v>3</v>
      </c>
      <c r="B94" s="13">
        <v>88</v>
      </c>
      <c r="C94" s="4">
        <v>2361</v>
      </c>
      <c r="D94" s="4">
        <v>38</v>
      </c>
      <c r="E94" s="4">
        <v>1103</v>
      </c>
      <c r="F94" s="4">
        <f t="shared" si="2"/>
        <v>3502</v>
      </c>
      <c r="G94" s="4">
        <v>2399</v>
      </c>
    </row>
    <row r="95" spans="1:7" ht="24" hidden="1" customHeight="1" outlineLevel="1">
      <c r="A95" s="12">
        <v>3</v>
      </c>
      <c r="B95" s="13">
        <v>89</v>
      </c>
      <c r="C95" s="4">
        <v>2483</v>
      </c>
      <c r="D95" s="4">
        <v>32</v>
      </c>
      <c r="E95" s="4">
        <v>656</v>
      </c>
      <c r="F95" s="4">
        <f t="shared" si="2"/>
        <v>3171</v>
      </c>
      <c r="G95" s="4">
        <v>2515</v>
      </c>
    </row>
    <row r="96" spans="1:7" ht="24" hidden="1" customHeight="1" outlineLevel="1">
      <c r="A96" s="12">
        <v>3</v>
      </c>
      <c r="B96" s="13">
        <v>90</v>
      </c>
      <c r="C96" s="4">
        <v>2587</v>
      </c>
      <c r="D96" s="4">
        <v>25</v>
      </c>
      <c r="E96" s="4">
        <v>411</v>
      </c>
      <c r="F96" s="4">
        <f t="shared" si="2"/>
        <v>3023</v>
      </c>
      <c r="G96" s="4">
        <v>2612</v>
      </c>
    </row>
    <row r="97" spans="1:7" ht="24" hidden="1" customHeight="1" outlineLevel="1">
      <c r="A97" s="12">
        <v>3</v>
      </c>
      <c r="B97" s="13">
        <v>91</v>
      </c>
      <c r="C97" s="4">
        <v>2274</v>
      </c>
      <c r="D97" s="4">
        <v>16</v>
      </c>
      <c r="E97" s="4">
        <v>493</v>
      </c>
      <c r="F97" s="4">
        <f t="shared" si="2"/>
        <v>2783</v>
      </c>
      <c r="G97" s="4">
        <v>2290</v>
      </c>
    </row>
    <row r="98" spans="1:7" ht="24" hidden="1" customHeight="1" outlineLevel="1">
      <c r="A98" s="12">
        <v>3</v>
      </c>
      <c r="B98" s="13">
        <v>92</v>
      </c>
      <c r="C98" s="4">
        <v>1787</v>
      </c>
      <c r="D98" s="4">
        <v>11</v>
      </c>
      <c r="E98" s="4">
        <v>345</v>
      </c>
      <c r="F98" s="4">
        <f t="shared" si="2"/>
        <v>2143</v>
      </c>
      <c r="G98" s="4">
        <v>1798</v>
      </c>
    </row>
    <row r="99" spans="1:7" ht="24" hidden="1" customHeight="1" outlineLevel="1">
      <c r="A99" s="12">
        <v>3</v>
      </c>
      <c r="B99" s="13">
        <v>93</v>
      </c>
      <c r="C99" s="4">
        <v>1812</v>
      </c>
      <c r="D99" s="4">
        <v>39</v>
      </c>
      <c r="E99" s="4">
        <v>404</v>
      </c>
      <c r="F99" s="4">
        <f t="shared" si="2"/>
        <v>2255</v>
      </c>
      <c r="G99" s="4">
        <v>1851</v>
      </c>
    </row>
    <row r="100" spans="1:7" ht="24" hidden="1" customHeight="1" outlineLevel="1">
      <c r="A100" s="12">
        <v>3</v>
      </c>
      <c r="B100" s="13">
        <v>94</v>
      </c>
      <c r="C100" s="4">
        <v>1710</v>
      </c>
      <c r="D100" s="4">
        <v>41</v>
      </c>
      <c r="E100" s="4">
        <v>352</v>
      </c>
      <c r="F100" s="4">
        <f t="shared" si="2"/>
        <v>2103</v>
      </c>
      <c r="G100" s="4">
        <v>1751</v>
      </c>
    </row>
    <row r="101" spans="1:7" ht="42" customHeight="1" collapsed="1">
      <c r="A101" s="17" t="s">
        <v>5</v>
      </c>
      <c r="B101" s="18"/>
      <c r="C101" s="5">
        <f>SUM(C75:C100)</f>
        <v>58811</v>
      </c>
      <c r="D101" s="5">
        <f>SUM(D75:D100)</f>
        <v>893</v>
      </c>
      <c r="E101" s="5">
        <f>SUM(E75:E100)</f>
        <v>15659</v>
      </c>
      <c r="F101" s="5">
        <f>SUM(F75:F100)</f>
        <v>75363</v>
      </c>
      <c r="G101" s="5">
        <f>SUM(G75:G100)</f>
        <v>59704</v>
      </c>
    </row>
    <row r="102" spans="1:7" ht="24" hidden="1" customHeight="1" outlineLevel="1">
      <c r="A102" s="11">
        <v>4</v>
      </c>
      <c r="B102" s="13">
        <v>95</v>
      </c>
      <c r="C102" s="3">
        <v>2248</v>
      </c>
      <c r="D102" s="3">
        <v>20</v>
      </c>
      <c r="E102" s="3">
        <v>320</v>
      </c>
      <c r="F102" s="3">
        <f>C102+D102+E102</f>
        <v>2588</v>
      </c>
      <c r="G102" s="3">
        <v>2268</v>
      </c>
    </row>
    <row r="103" spans="1:7" ht="24" hidden="1" customHeight="1" outlineLevel="1">
      <c r="A103" s="12">
        <v>4</v>
      </c>
      <c r="B103" s="13">
        <v>96</v>
      </c>
      <c r="C103" s="4">
        <v>2211</v>
      </c>
      <c r="D103" s="4">
        <v>25</v>
      </c>
      <c r="E103" s="4">
        <v>364</v>
      </c>
      <c r="F103" s="4">
        <f t="shared" ref="F103:F131" si="3">C103+D103+E103</f>
        <v>2600</v>
      </c>
      <c r="G103" s="4">
        <v>2236</v>
      </c>
    </row>
    <row r="104" spans="1:7" ht="24" hidden="1" customHeight="1" outlineLevel="1">
      <c r="A104" s="12">
        <v>4</v>
      </c>
      <c r="B104" s="13">
        <v>97</v>
      </c>
      <c r="C104" s="4">
        <v>2079</v>
      </c>
      <c r="D104" s="4">
        <v>18</v>
      </c>
      <c r="E104" s="4">
        <v>382</v>
      </c>
      <c r="F104" s="4">
        <f t="shared" si="3"/>
        <v>2479</v>
      </c>
      <c r="G104" s="4">
        <v>2097</v>
      </c>
    </row>
    <row r="105" spans="1:7" ht="24" hidden="1" customHeight="1" outlineLevel="1">
      <c r="A105" s="12">
        <v>4</v>
      </c>
      <c r="B105" s="13">
        <v>98</v>
      </c>
      <c r="C105" s="4">
        <v>1717</v>
      </c>
      <c r="D105" s="4">
        <v>26</v>
      </c>
      <c r="E105" s="4">
        <v>577</v>
      </c>
      <c r="F105" s="4">
        <f t="shared" si="3"/>
        <v>2320</v>
      </c>
      <c r="G105" s="4">
        <v>1743</v>
      </c>
    </row>
    <row r="106" spans="1:7" ht="24" hidden="1" customHeight="1" outlineLevel="1">
      <c r="A106" s="12">
        <v>4</v>
      </c>
      <c r="B106" s="13">
        <v>99</v>
      </c>
      <c r="C106" s="4">
        <v>1759</v>
      </c>
      <c r="D106" s="4">
        <v>37</v>
      </c>
      <c r="E106" s="4">
        <v>317</v>
      </c>
      <c r="F106" s="4">
        <f t="shared" si="3"/>
        <v>2113</v>
      </c>
      <c r="G106" s="4">
        <v>1796</v>
      </c>
    </row>
    <row r="107" spans="1:7" ht="24" hidden="1" customHeight="1" outlineLevel="1">
      <c r="A107" s="12">
        <v>4</v>
      </c>
      <c r="B107" s="13">
        <v>100</v>
      </c>
      <c r="C107" s="4">
        <v>2005</v>
      </c>
      <c r="D107" s="4">
        <v>34</v>
      </c>
      <c r="E107" s="4">
        <v>442</v>
      </c>
      <c r="F107" s="4">
        <f t="shared" si="3"/>
        <v>2481</v>
      </c>
      <c r="G107" s="4">
        <v>2039</v>
      </c>
    </row>
    <row r="108" spans="1:7" ht="24" hidden="1" customHeight="1" outlineLevel="1">
      <c r="A108" s="12">
        <v>4</v>
      </c>
      <c r="B108" s="13">
        <v>101</v>
      </c>
      <c r="C108" s="4">
        <v>2057</v>
      </c>
      <c r="D108" s="4">
        <v>55</v>
      </c>
      <c r="E108" s="4">
        <v>395</v>
      </c>
      <c r="F108" s="4">
        <f t="shared" si="3"/>
        <v>2507</v>
      </c>
      <c r="G108" s="4">
        <v>2112</v>
      </c>
    </row>
    <row r="109" spans="1:7" ht="24" hidden="1" customHeight="1" outlineLevel="1">
      <c r="A109" s="12">
        <v>4</v>
      </c>
      <c r="B109" s="13">
        <v>102</v>
      </c>
      <c r="C109" s="4">
        <v>1486</v>
      </c>
      <c r="D109" s="4">
        <v>24</v>
      </c>
      <c r="E109" s="4">
        <v>294</v>
      </c>
      <c r="F109" s="4">
        <f t="shared" si="3"/>
        <v>1804</v>
      </c>
      <c r="G109" s="4">
        <v>1510</v>
      </c>
    </row>
    <row r="110" spans="1:7" ht="24" hidden="1" customHeight="1" outlineLevel="1">
      <c r="A110" s="12">
        <v>4</v>
      </c>
      <c r="B110" s="13">
        <v>103</v>
      </c>
      <c r="C110" s="4">
        <v>1779</v>
      </c>
      <c r="D110" s="4">
        <v>31</v>
      </c>
      <c r="E110" s="4">
        <v>336</v>
      </c>
      <c r="F110" s="4">
        <f t="shared" si="3"/>
        <v>2146</v>
      </c>
      <c r="G110" s="4">
        <v>1810</v>
      </c>
    </row>
    <row r="111" spans="1:7" ht="24" hidden="1" customHeight="1" outlineLevel="1">
      <c r="A111" s="12">
        <v>4</v>
      </c>
      <c r="B111" s="13">
        <v>104</v>
      </c>
      <c r="C111" s="4">
        <v>1259</v>
      </c>
      <c r="D111" s="4">
        <v>33</v>
      </c>
      <c r="E111" s="4">
        <v>239</v>
      </c>
      <c r="F111" s="4">
        <f t="shared" si="3"/>
        <v>1531</v>
      </c>
      <c r="G111" s="4">
        <v>1292</v>
      </c>
    </row>
    <row r="112" spans="1:7" ht="24" hidden="1" customHeight="1" outlineLevel="1">
      <c r="A112" s="12">
        <v>4</v>
      </c>
      <c r="B112" s="13">
        <v>105</v>
      </c>
      <c r="C112" s="4">
        <v>1390</v>
      </c>
      <c r="D112" s="4">
        <v>21</v>
      </c>
      <c r="E112" s="4">
        <v>248</v>
      </c>
      <c r="F112" s="4">
        <f t="shared" si="3"/>
        <v>1659</v>
      </c>
      <c r="G112" s="4">
        <v>1411</v>
      </c>
    </row>
    <row r="113" spans="1:7" ht="24" hidden="1" customHeight="1" outlineLevel="1">
      <c r="A113" s="12">
        <v>4</v>
      </c>
      <c r="B113" s="13">
        <v>106</v>
      </c>
      <c r="C113" s="4">
        <v>1543</v>
      </c>
      <c r="D113" s="4">
        <v>19</v>
      </c>
      <c r="E113" s="4">
        <v>319</v>
      </c>
      <c r="F113" s="4">
        <f t="shared" si="3"/>
        <v>1881</v>
      </c>
      <c r="G113" s="4">
        <v>1562</v>
      </c>
    </row>
    <row r="114" spans="1:7" ht="24" hidden="1" customHeight="1" outlineLevel="1">
      <c r="A114" s="12">
        <v>4</v>
      </c>
      <c r="B114" s="13">
        <v>107</v>
      </c>
      <c r="C114" s="4">
        <v>1055</v>
      </c>
      <c r="D114" s="4">
        <v>30</v>
      </c>
      <c r="E114" s="4">
        <v>194</v>
      </c>
      <c r="F114" s="4">
        <f t="shared" si="3"/>
        <v>1279</v>
      </c>
      <c r="G114" s="4">
        <v>1085</v>
      </c>
    </row>
    <row r="115" spans="1:7" ht="24" hidden="1" customHeight="1" outlineLevel="1">
      <c r="A115" s="12">
        <v>4</v>
      </c>
      <c r="B115" s="13">
        <v>108</v>
      </c>
      <c r="C115" s="4">
        <v>702</v>
      </c>
      <c r="D115" s="4">
        <v>10</v>
      </c>
      <c r="E115" s="4">
        <v>123</v>
      </c>
      <c r="F115" s="4">
        <f t="shared" si="3"/>
        <v>835</v>
      </c>
      <c r="G115" s="4">
        <v>712</v>
      </c>
    </row>
    <row r="116" spans="1:7" ht="24" hidden="1" customHeight="1" outlineLevel="1">
      <c r="A116" s="12">
        <v>4</v>
      </c>
      <c r="B116" s="13">
        <v>109</v>
      </c>
      <c r="C116" s="4">
        <v>1034</v>
      </c>
      <c r="D116" s="4">
        <v>13</v>
      </c>
      <c r="E116" s="4">
        <v>217</v>
      </c>
      <c r="F116" s="4">
        <f t="shared" si="3"/>
        <v>1264</v>
      </c>
      <c r="G116" s="4">
        <v>1047</v>
      </c>
    </row>
    <row r="117" spans="1:7" ht="24" hidden="1" customHeight="1" outlineLevel="1">
      <c r="A117" s="12">
        <v>4</v>
      </c>
      <c r="B117" s="13">
        <v>110</v>
      </c>
      <c r="C117" s="4">
        <v>1338</v>
      </c>
      <c r="D117" s="4">
        <v>24</v>
      </c>
      <c r="E117" s="4">
        <v>220</v>
      </c>
      <c r="F117" s="4">
        <f t="shared" si="3"/>
        <v>1582</v>
      </c>
      <c r="G117" s="4">
        <v>1362</v>
      </c>
    </row>
    <row r="118" spans="1:7" ht="24" hidden="1" customHeight="1" outlineLevel="1">
      <c r="A118" s="12">
        <v>4</v>
      </c>
      <c r="B118" s="13">
        <v>111</v>
      </c>
      <c r="C118" s="4">
        <v>2129</v>
      </c>
      <c r="D118" s="4">
        <v>25</v>
      </c>
      <c r="E118" s="4">
        <v>415</v>
      </c>
      <c r="F118" s="4">
        <f t="shared" si="3"/>
        <v>2569</v>
      </c>
      <c r="G118" s="4">
        <v>2154</v>
      </c>
    </row>
    <row r="119" spans="1:7" ht="24" hidden="1" customHeight="1" outlineLevel="1">
      <c r="A119" s="12">
        <v>4</v>
      </c>
      <c r="B119" s="13">
        <v>112</v>
      </c>
      <c r="C119" s="4">
        <v>1430</v>
      </c>
      <c r="D119" s="4">
        <v>18</v>
      </c>
      <c r="E119" s="4">
        <v>244</v>
      </c>
      <c r="F119" s="4">
        <f t="shared" si="3"/>
        <v>1692</v>
      </c>
      <c r="G119" s="4">
        <v>1448</v>
      </c>
    </row>
    <row r="120" spans="1:7" ht="24" hidden="1" customHeight="1" outlineLevel="1">
      <c r="A120" s="12">
        <v>4</v>
      </c>
      <c r="B120" s="13">
        <v>113</v>
      </c>
      <c r="C120" s="4">
        <v>1758</v>
      </c>
      <c r="D120" s="4">
        <v>21</v>
      </c>
      <c r="E120" s="4">
        <v>282</v>
      </c>
      <c r="F120" s="4">
        <f t="shared" si="3"/>
        <v>2061</v>
      </c>
      <c r="G120" s="4">
        <v>1779</v>
      </c>
    </row>
    <row r="121" spans="1:7" ht="24" hidden="1" customHeight="1" outlineLevel="1">
      <c r="A121" s="12">
        <v>4</v>
      </c>
      <c r="B121" s="13">
        <v>114</v>
      </c>
      <c r="C121" s="4">
        <v>1929</v>
      </c>
      <c r="D121" s="4">
        <v>24</v>
      </c>
      <c r="E121" s="4">
        <v>353</v>
      </c>
      <c r="F121" s="4">
        <f t="shared" si="3"/>
        <v>2306</v>
      </c>
      <c r="G121" s="4">
        <v>1953</v>
      </c>
    </row>
    <row r="122" spans="1:7" ht="24" hidden="1" customHeight="1" outlineLevel="1">
      <c r="A122" s="12">
        <v>4</v>
      </c>
      <c r="B122" s="13">
        <v>115</v>
      </c>
      <c r="C122" s="4">
        <v>1613</v>
      </c>
      <c r="D122" s="4">
        <v>16</v>
      </c>
      <c r="E122" s="4">
        <v>226</v>
      </c>
      <c r="F122" s="4">
        <f t="shared" si="3"/>
        <v>1855</v>
      </c>
      <c r="G122" s="4">
        <v>1629</v>
      </c>
    </row>
    <row r="123" spans="1:7" ht="24" hidden="1" customHeight="1" outlineLevel="1">
      <c r="A123" s="12">
        <v>4</v>
      </c>
      <c r="B123" s="13">
        <v>116</v>
      </c>
      <c r="C123" s="4">
        <v>1500</v>
      </c>
      <c r="D123" s="4">
        <v>22</v>
      </c>
      <c r="E123" s="4">
        <v>299</v>
      </c>
      <c r="F123" s="4">
        <f t="shared" si="3"/>
        <v>1821</v>
      </c>
      <c r="G123" s="4">
        <v>1522</v>
      </c>
    </row>
    <row r="124" spans="1:7" ht="24" hidden="1" customHeight="1" outlineLevel="1">
      <c r="A124" s="12">
        <v>4</v>
      </c>
      <c r="B124" s="13">
        <v>117</v>
      </c>
      <c r="C124" s="4">
        <v>1657</v>
      </c>
      <c r="D124" s="4">
        <v>34</v>
      </c>
      <c r="E124" s="4">
        <v>367</v>
      </c>
      <c r="F124" s="4">
        <f t="shared" si="3"/>
        <v>2058</v>
      </c>
      <c r="G124" s="4">
        <v>1691</v>
      </c>
    </row>
    <row r="125" spans="1:7" ht="24" hidden="1" customHeight="1" outlineLevel="1">
      <c r="A125" s="12">
        <v>4</v>
      </c>
      <c r="B125" s="13">
        <v>118</v>
      </c>
      <c r="C125" s="4">
        <v>1651</v>
      </c>
      <c r="D125" s="4">
        <v>15</v>
      </c>
      <c r="E125" s="4">
        <v>350</v>
      </c>
      <c r="F125" s="4">
        <f t="shared" si="3"/>
        <v>2016</v>
      </c>
      <c r="G125" s="4">
        <v>1666</v>
      </c>
    </row>
    <row r="126" spans="1:7" ht="24" hidden="1" customHeight="1" outlineLevel="1">
      <c r="A126" s="12">
        <v>4</v>
      </c>
      <c r="B126" s="13">
        <v>119</v>
      </c>
      <c r="C126" s="4">
        <v>1610</v>
      </c>
      <c r="D126" s="4">
        <v>16</v>
      </c>
      <c r="E126" s="4">
        <v>336</v>
      </c>
      <c r="F126" s="4">
        <f t="shared" si="3"/>
        <v>1962</v>
      </c>
      <c r="G126" s="4">
        <v>1626</v>
      </c>
    </row>
    <row r="127" spans="1:7" ht="24" hidden="1" customHeight="1" outlineLevel="1">
      <c r="A127" s="12">
        <v>4</v>
      </c>
      <c r="B127" s="13">
        <v>120</v>
      </c>
      <c r="C127" s="4">
        <v>1560</v>
      </c>
      <c r="D127" s="4">
        <v>54</v>
      </c>
      <c r="E127" s="4">
        <v>275</v>
      </c>
      <c r="F127" s="4">
        <f t="shared" si="3"/>
        <v>1889</v>
      </c>
      <c r="G127" s="4">
        <v>1614</v>
      </c>
    </row>
    <row r="128" spans="1:7" ht="24" hidden="1" customHeight="1" outlineLevel="1">
      <c r="A128" s="12">
        <v>4</v>
      </c>
      <c r="B128" s="13">
        <v>121</v>
      </c>
      <c r="C128" s="4">
        <v>1418</v>
      </c>
      <c r="D128" s="4">
        <v>22</v>
      </c>
      <c r="E128" s="4">
        <v>305</v>
      </c>
      <c r="F128" s="4">
        <f t="shared" si="3"/>
        <v>1745</v>
      </c>
      <c r="G128" s="4">
        <v>1440</v>
      </c>
    </row>
    <row r="129" spans="1:7" ht="24" hidden="1" customHeight="1" outlineLevel="1">
      <c r="A129" s="12">
        <v>4</v>
      </c>
      <c r="B129" s="13">
        <v>122</v>
      </c>
      <c r="C129" s="4">
        <v>1928</v>
      </c>
      <c r="D129" s="4">
        <v>25</v>
      </c>
      <c r="E129" s="4">
        <v>426</v>
      </c>
      <c r="F129" s="4">
        <f t="shared" si="3"/>
        <v>2379</v>
      </c>
      <c r="G129" s="4">
        <v>1953</v>
      </c>
    </row>
    <row r="130" spans="1:7" ht="24" hidden="1" customHeight="1" outlineLevel="1">
      <c r="A130" s="12">
        <v>4</v>
      </c>
      <c r="B130" s="13">
        <v>123</v>
      </c>
      <c r="C130" s="4">
        <v>1222</v>
      </c>
      <c r="D130" s="4">
        <v>24</v>
      </c>
      <c r="E130" s="4">
        <v>262</v>
      </c>
      <c r="F130" s="4">
        <f t="shared" si="3"/>
        <v>1508</v>
      </c>
      <c r="G130" s="4">
        <v>1246</v>
      </c>
    </row>
    <row r="131" spans="1:7" ht="24" hidden="1" customHeight="1" outlineLevel="1">
      <c r="A131" s="12">
        <v>4</v>
      </c>
      <c r="B131" s="13">
        <v>124</v>
      </c>
      <c r="C131" s="4">
        <v>1079</v>
      </c>
      <c r="D131" s="4">
        <v>20</v>
      </c>
      <c r="E131" s="4">
        <v>241</v>
      </c>
      <c r="F131" s="4">
        <f t="shared" si="3"/>
        <v>1340</v>
      </c>
      <c r="G131" s="4">
        <v>1099</v>
      </c>
    </row>
    <row r="132" spans="1:7" ht="42" customHeight="1" collapsed="1">
      <c r="A132" s="20" t="s">
        <v>6</v>
      </c>
      <c r="B132" s="21"/>
      <c r="C132" s="6">
        <f>SUM(C102:C131)</f>
        <v>48146</v>
      </c>
      <c r="D132" s="6">
        <f>SUM(D102:D131)</f>
        <v>756</v>
      </c>
      <c r="E132" s="6">
        <f>SUM(E102:E131)</f>
        <v>9368</v>
      </c>
      <c r="F132" s="6">
        <f>SUM(F102:F131)</f>
        <v>58270</v>
      </c>
      <c r="G132" s="6">
        <f>SUM(G102:G131)</f>
        <v>48902</v>
      </c>
    </row>
    <row r="133" spans="1:7" ht="24" hidden="1" customHeight="1" outlineLevel="1">
      <c r="A133" s="11">
        <v>5</v>
      </c>
      <c r="B133" s="13">
        <v>125</v>
      </c>
      <c r="C133" s="3">
        <v>2420</v>
      </c>
      <c r="D133" s="3">
        <v>32</v>
      </c>
      <c r="E133" s="3">
        <v>574</v>
      </c>
      <c r="F133" s="3">
        <f>C133+D133+E133</f>
        <v>3026</v>
      </c>
      <c r="G133" s="3">
        <v>2452</v>
      </c>
    </row>
    <row r="134" spans="1:7" ht="24" hidden="1" customHeight="1" outlineLevel="1">
      <c r="A134" s="12">
        <v>5</v>
      </c>
      <c r="B134" s="13">
        <v>126</v>
      </c>
      <c r="C134" s="4">
        <v>2868</v>
      </c>
      <c r="D134" s="4">
        <v>22</v>
      </c>
      <c r="E134" s="4">
        <v>437</v>
      </c>
      <c r="F134" s="4">
        <f t="shared" ref="F134:F162" si="4">C134+D134+E134</f>
        <v>3327</v>
      </c>
      <c r="G134" s="4">
        <v>2890</v>
      </c>
    </row>
    <row r="135" spans="1:7" ht="24" hidden="1" customHeight="1" outlineLevel="1">
      <c r="A135" s="12">
        <v>5</v>
      </c>
      <c r="B135" s="13">
        <v>127</v>
      </c>
      <c r="C135" s="4">
        <v>1895</v>
      </c>
      <c r="D135" s="4">
        <v>12</v>
      </c>
      <c r="E135" s="4">
        <v>289</v>
      </c>
      <c r="F135" s="4">
        <f t="shared" si="4"/>
        <v>2196</v>
      </c>
      <c r="G135" s="4">
        <v>1907</v>
      </c>
    </row>
    <row r="136" spans="1:7" ht="24" hidden="1" customHeight="1" outlineLevel="1">
      <c r="A136" s="12">
        <v>5</v>
      </c>
      <c r="B136" s="13">
        <v>128</v>
      </c>
      <c r="C136" s="4">
        <v>1805</v>
      </c>
      <c r="D136" s="4">
        <v>12</v>
      </c>
      <c r="E136" s="4">
        <v>280</v>
      </c>
      <c r="F136" s="4">
        <f t="shared" si="4"/>
        <v>2097</v>
      </c>
      <c r="G136" s="4">
        <v>1817</v>
      </c>
    </row>
    <row r="137" spans="1:7" ht="24" hidden="1" customHeight="1" outlineLevel="1">
      <c r="A137" s="12">
        <v>5</v>
      </c>
      <c r="B137" s="13">
        <v>129</v>
      </c>
      <c r="C137" s="4">
        <v>1621</v>
      </c>
      <c r="D137" s="4">
        <v>52</v>
      </c>
      <c r="E137" s="4">
        <v>498</v>
      </c>
      <c r="F137" s="4">
        <f t="shared" si="4"/>
        <v>2171</v>
      </c>
      <c r="G137" s="4">
        <v>1673</v>
      </c>
    </row>
    <row r="138" spans="1:7" ht="24" hidden="1" customHeight="1" outlineLevel="1">
      <c r="A138" s="12">
        <v>5</v>
      </c>
      <c r="B138" s="13">
        <v>130</v>
      </c>
      <c r="C138" s="4">
        <v>1615</v>
      </c>
      <c r="D138" s="4">
        <v>18</v>
      </c>
      <c r="E138" s="4">
        <v>222</v>
      </c>
      <c r="F138" s="4">
        <f t="shared" si="4"/>
        <v>1855</v>
      </c>
      <c r="G138" s="4">
        <v>1633</v>
      </c>
    </row>
    <row r="139" spans="1:7" ht="24" hidden="1" customHeight="1" outlineLevel="1">
      <c r="A139" s="12">
        <v>5</v>
      </c>
      <c r="B139" s="13">
        <v>131</v>
      </c>
      <c r="C139" s="4">
        <v>1888</v>
      </c>
      <c r="D139" s="4">
        <v>32</v>
      </c>
      <c r="E139" s="4">
        <v>363</v>
      </c>
      <c r="F139" s="4">
        <f t="shared" si="4"/>
        <v>2283</v>
      </c>
      <c r="G139" s="4">
        <v>1920</v>
      </c>
    </row>
    <row r="140" spans="1:7" ht="24" hidden="1" customHeight="1" outlineLevel="1">
      <c r="A140" s="12">
        <v>5</v>
      </c>
      <c r="B140" s="13">
        <v>132</v>
      </c>
      <c r="C140" s="4">
        <v>1633</v>
      </c>
      <c r="D140" s="4">
        <v>7</v>
      </c>
      <c r="E140" s="4">
        <v>239</v>
      </c>
      <c r="F140" s="4">
        <f t="shared" si="4"/>
        <v>1879</v>
      </c>
      <c r="G140" s="4">
        <v>1640</v>
      </c>
    </row>
    <row r="141" spans="1:7" ht="24" hidden="1" customHeight="1" outlineLevel="1">
      <c r="A141" s="12">
        <v>5</v>
      </c>
      <c r="B141" s="13">
        <v>133</v>
      </c>
      <c r="C141" s="4">
        <v>1424</v>
      </c>
      <c r="D141" s="4">
        <v>15</v>
      </c>
      <c r="E141" s="4">
        <v>285</v>
      </c>
      <c r="F141" s="4">
        <f t="shared" si="4"/>
        <v>1724</v>
      </c>
      <c r="G141" s="4">
        <v>1439</v>
      </c>
    </row>
    <row r="142" spans="1:7" ht="24" hidden="1" customHeight="1" outlineLevel="1">
      <c r="A142" s="12">
        <v>5</v>
      </c>
      <c r="B142" s="13">
        <v>134</v>
      </c>
      <c r="C142" s="4">
        <v>2146</v>
      </c>
      <c r="D142" s="4">
        <v>21</v>
      </c>
      <c r="E142" s="4">
        <v>382</v>
      </c>
      <c r="F142" s="4">
        <f t="shared" si="4"/>
        <v>2549</v>
      </c>
      <c r="G142" s="4">
        <v>2167</v>
      </c>
    </row>
    <row r="143" spans="1:7" ht="24" hidden="1" customHeight="1" outlineLevel="1">
      <c r="A143" s="12">
        <v>5</v>
      </c>
      <c r="B143" s="13">
        <v>135</v>
      </c>
      <c r="C143" s="4">
        <v>2205</v>
      </c>
      <c r="D143" s="4">
        <v>19</v>
      </c>
      <c r="E143" s="4">
        <v>412</v>
      </c>
      <c r="F143" s="4">
        <f t="shared" si="4"/>
        <v>2636</v>
      </c>
      <c r="G143" s="4">
        <v>2224</v>
      </c>
    </row>
    <row r="144" spans="1:7" ht="24" hidden="1" customHeight="1" outlineLevel="1">
      <c r="A144" s="12">
        <v>5</v>
      </c>
      <c r="B144" s="13">
        <v>136</v>
      </c>
      <c r="C144" s="4">
        <v>1683</v>
      </c>
      <c r="D144" s="4">
        <v>12</v>
      </c>
      <c r="E144" s="4">
        <v>254</v>
      </c>
      <c r="F144" s="4">
        <f t="shared" si="4"/>
        <v>1949</v>
      </c>
      <c r="G144" s="4">
        <v>1695</v>
      </c>
    </row>
    <row r="145" spans="1:7" ht="24" hidden="1" customHeight="1" outlineLevel="1">
      <c r="A145" s="12">
        <v>5</v>
      </c>
      <c r="B145" s="13">
        <v>137</v>
      </c>
      <c r="C145" s="4">
        <v>1648</v>
      </c>
      <c r="D145" s="4">
        <v>18</v>
      </c>
      <c r="E145" s="4">
        <v>260</v>
      </c>
      <c r="F145" s="4">
        <f t="shared" si="4"/>
        <v>1926</v>
      </c>
      <c r="G145" s="4">
        <v>1666</v>
      </c>
    </row>
    <row r="146" spans="1:7" ht="24" hidden="1" customHeight="1" outlineLevel="1">
      <c r="A146" s="12">
        <v>5</v>
      </c>
      <c r="B146" s="13">
        <v>138</v>
      </c>
      <c r="C146" s="4">
        <v>1567</v>
      </c>
      <c r="D146" s="4">
        <v>10</v>
      </c>
      <c r="E146" s="4">
        <v>159</v>
      </c>
      <c r="F146" s="4">
        <f t="shared" si="4"/>
        <v>1736</v>
      </c>
      <c r="G146" s="4">
        <v>1577</v>
      </c>
    </row>
    <row r="147" spans="1:7" ht="24" hidden="1" customHeight="1" outlineLevel="1">
      <c r="A147" s="12">
        <v>5</v>
      </c>
      <c r="B147" s="13">
        <v>139</v>
      </c>
      <c r="C147" s="4">
        <v>1764</v>
      </c>
      <c r="D147" s="4">
        <v>22</v>
      </c>
      <c r="E147" s="4">
        <v>221</v>
      </c>
      <c r="F147" s="4">
        <f t="shared" si="4"/>
        <v>2007</v>
      </c>
      <c r="G147" s="4">
        <v>1786</v>
      </c>
    </row>
    <row r="148" spans="1:7" ht="24" hidden="1" customHeight="1" outlineLevel="1">
      <c r="A148" s="12">
        <v>5</v>
      </c>
      <c r="B148" s="13">
        <v>140</v>
      </c>
      <c r="C148" s="4">
        <v>1988</v>
      </c>
      <c r="D148" s="4">
        <v>44</v>
      </c>
      <c r="E148" s="4">
        <v>422</v>
      </c>
      <c r="F148" s="4">
        <f t="shared" si="4"/>
        <v>2454</v>
      </c>
      <c r="G148" s="4">
        <v>2032</v>
      </c>
    </row>
    <row r="149" spans="1:7" ht="24" hidden="1" customHeight="1" outlineLevel="1">
      <c r="A149" s="12">
        <v>5</v>
      </c>
      <c r="B149" s="13">
        <v>141</v>
      </c>
      <c r="C149" s="4">
        <v>1829</v>
      </c>
      <c r="D149" s="4">
        <v>19</v>
      </c>
      <c r="E149" s="4">
        <v>234</v>
      </c>
      <c r="F149" s="4">
        <f t="shared" si="4"/>
        <v>2082</v>
      </c>
      <c r="G149" s="4">
        <v>1848</v>
      </c>
    </row>
    <row r="150" spans="1:7" ht="24" hidden="1" customHeight="1" outlineLevel="1">
      <c r="A150" s="12">
        <v>5</v>
      </c>
      <c r="B150" s="13">
        <v>142</v>
      </c>
      <c r="C150" s="4">
        <v>2101</v>
      </c>
      <c r="D150" s="4">
        <v>40</v>
      </c>
      <c r="E150" s="4">
        <v>423</v>
      </c>
      <c r="F150" s="4">
        <f t="shared" si="4"/>
        <v>2564</v>
      </c>
      <c r="G150" s="4">
        <v>2141</v>
      </c>
    </row>
    <row r="151" spans="1:7" ht="24" hidden="1" customHeight="1" outlineLevel="1">
      <c r="A151" s="12">
        <v>5</v>
      </c>
      <c r="B151" s="13">
        <v>143</v>
      </c>
      <c r="C151" s="4">
        <v>1694</v>
      </c>
      <c r="D151" s="4">
        <v>36</v>
      </c>
      <c r="E151" s="4">
        <v>287</v>
      </c>
      <c r="F151" s="4">
        <f t="shared" si="4"/>
        <v>2017</v>
      </c>
      <c r="G151" s="4">
        <v>1730</v>
      </c>
    </row>
    <row r="152" spans="1:7" ht="24" hidden="1" customHeight="1" outlineLevel="1">
      <c r="A152" s="12">
        <v>5</v>
      </c>
      <c r="B152" s="13">
        <v>144</v>
      </c>
      <c r="C152" s="4">
        <v>1303</v>
      </c>
      <c r="D152" s="4">
        <v>2</v>
      </c>
      <c r="E152" s="4">
        <v>173</v>
      </c>
      <c r="F152" s="4">
        <f t="shared" si="4"/>
        <v>1478</v>
      </c>
      <c r="G152" s="4">
        <v>1305</v>
      </c>
    </row>
    <row r="153" spans="1:7" ht="24" hidden="1" customHeight="1" outlineLevel="1">
      <c r="A153" s="12">
        <v>5</v>
      </c>
      <c r="B153" s="13">
        <v>145</v>
      </c>
      <c r="C153" s="4">
        <v>1857</v>
      </c>
      <c r="D153" s="4">
        <v>23</v>
      </c>
      <c r="E153" s="4">
        <v>222</v>
      </c>
      <c r="F153" s="4">
        <f t="shared" si="4"/>
        <v>2102</v>
      </c>
      <c r="G153" s="4">
        <v>1880</v>
      </c>
    </row>
    <row r="154" spans="1:7" ht="24" hidden="1" customHeight="1" outlineLevel="1">
      <c r="A154" s="12">
        <v>5</v>
      </c>
      <c r="B154" s="13">
        <v>146</v>
      </c>
      <c r="C154" s="4">
        <v>1780</v>
      </c>
      <c r="D154" s="4">
        <v>42</v>
      </c>
      <c r="E154" s="4">
        <v>325</v>
      </c>
      <c r="F154" s="4">
        <f t="shared" si="4"/>
        <v>2147</v>
      </c>
      <c r="G154" s="4">
        <v>1822</v>
      </c>
    </row>
    <row r="155" spans="1:7" ht="24" hidden="1" customHeight="1" outlineLevel="1">
      <c r="A155" s="12">
        <v>5</v>
      </c>
      <c r="B155" s="13">
        <v>147</v>
      </c>
      <c r="C155" s="4">
        <v>1710</v>
      </c>
      <c r="D155" s="4">
        <v>13</v>
      </c>
      <c r="E155" s="4">
        <v>249</v>
      </c>
      <c r="F155" s="4">
        <f t="shared" si="4"/>
        <v>1972</v>
      </c>
      <c r="G155" s="4">
        <v>1723</v>
      </c>
    </row>
    <row r="156" spans="1:7" ht="24" hidden="1" customHeight="1" outlineLevel="1">
      <c r="A156" s="12">
        <v>5</v>
      </c>
      <c r="B156" s="13">
        <v>148</v>
      </c>
      <c r="C156" s="4">
        <v>1523</v>
      </c>
      <c r="D156" s="4">
        <v>4</v>
      </c>
      <c r="E156" s="4">
        <v>203</v>
      </c>
      <c r="F156" s="4">
        <f t="shared" si="4"/>
        <v>1730</v>
      </c>
      <c r="G156" s="4">
        <v>1527</v>
      </c>
    </row>
    <row r="157" spans="1:7" ht="24" hidden="1" customHeight="1" outlineLevel="1">
      <c r="A157" s="12">
        <v>5</v>
      </c>
      <c r="B157" s="13">
        <v>149</v>
      </c>
      <c r="C157" s="4">
        <v>2000</v>
      </c>
      <c r="D157" s="4">
        <v>34</v>
      </c>
      <c r="E157" s="4">
        <v>313</v>
      </c>
      <c r="F157" s="4">
        <f t="shared" si="4"/>
        <v>2347</v>
      </c>
      <c r="G157" s="4">
        <v>2034</v>
      </c>
    </row>
    <row r="158" spans="1:7" ht="24" hidden="1" customHeight="1" outlineLevel="1">
      <c r="A158" s="12">
        <v>5</v>
      </c>
      <c r="B158" s="13">
        <v>150</v>
      </c>
      <c r="C158" s="4">
        <v>1954</v>
      </c>
      <c r="D158" s="4">
        <v>47</v>
      </c>
      <c r="E158" s="4">
        <v>386</v>
      </c>
      <c r="F158" s="4">
        <f t="shared" si="4"/>
        <v>2387</v>
      </c>
      <c r="G158" s="4">
        <v>2001</v>
      </c>
    </row>
    <row r="159" spans="1:7" ht="24" hidden="1" customHeight="1" outlineLevel="1">
      <c r="A159" s="12">
        <v>5</v>
      </c>
      <c r="B159" s="13">
        <v>151</v>
      </c>
      <c r="C159" s="4">
        <v>2494</v>
      </c>
      <c r="D159" s="4">
        <v>39</v>
      </c>
      <c r="E159" s="4">
        <v>614</v>
      </c>
      <c r="F159" s="4">
        <f t="shared" si="4"/>
        <v>3147</v>
      </c>
      <c r="G159" s="4">
        <v>2533</v>
      </c>
    </row>
    <row r="160" spans="1:7" ht="24" hidden="1" customHeight="1" outlineLevel="1">
      <c r="A160" s="12">
        <v>5</v>
      </c>
      <c r="B160" s="13">
        <v>152</v>
      </c>
      <c r="C160" s="4">
        <v>2312</v>
      </c>
      <c r="D160" s="4">
        <v>24</v>
      </c>
      <c r="E160" s="4">
        <v>339</v>
      </c>
      <c r="F160" s="4">
        <f t="shared" si="4"/>
        <v>2675</v>
      </c>
      <c r="G160" s="4">
        <v>2336</v>
      </c>
    </row>
    <row r="161" spans="1:7" ht="24" hidden="1" customHeight="1" outlineLevel="1">
      <c r="A161" s="12">
        <v>5</v>
      </c>
      <c r="B161" s="13">
        <v>153</v>
      </c>
      <c r="C161" s="4">
        <v>1677</v>
      </c>
      <c r="D161" s="4">
        <v>54</v>
      </c>
      <c r="E161" s="4">
        <v>297</v>
      </c>
      <c r="F161" s="4">
        <f t="shared" si="4"/>
        <v>2028</v>
      </c>
      <c r="G161" s="4">
        <v>1731</v>
      </c>
    </row>
    <row r="162" spans="1:7" ht="24" hidden="1" customHeight="1" outlineLevel="1">
      <c r="A162" s="12">
        <v>5</v>
      </c>
      <c r="B162" s="13">
        <v>154</v>
      </c>
      <c r="C162" s="4">
        <v>1822</v>
      </c>
      <c r="D162" s="4">
        <v>35</v>
      </c>
      <c r="E162" s="4">
        <v>319</v>
      </c>
      <c r="F162" s="4">
        <f t="shared" si="4"/>
        <v>2176</v>
      </c>
      <c r="G162" s="4">
        <v>1857</v>
      </c>
    </row>
    <row r="163" spans="1:7" ht="42" customHeight="1" collapsed="1">
      <c r="A163" s="17" t="s">
        <v>7</v>
      </c>
      <c r="B163" s="18"/>
      <c r="C163" s="5">
        <f>SUM(C133:C162)</f>
        <v>56226</v>
      </c>
      <c r="D163" s="5">
        <f>SUM(D133:D162)</f>
        <v>760</v>
      </c>
      <c r="E163" s="5">
        <f>SUM(E133:E162)</f>
        <v>9681</v>
      </c>
      <c r="F163" s="5">
        <f>SUM(F133:F162)</f>
        <v>66667</v>
      </c>
      <c r="G163" s="5">
        <f>SUM(G133:G162)</f>
        <v>56986</v>
      </c>
    </row>
    <row r="164" spans="1:7" ht="24" hidden="1" customHeight="1" outlineLevel="1">
      <c r="A164" s="11">
        <v>6</v>
      </c>
      <c r="B164" s="13">
        <v>155</v>
      </c>
      <c r="C164" s="3">
        <v>2380</v>
      </c>
      <c r="D164" s="3">
        <v>17</v>
      </c>
      <c r="E164" s="3">
        <v>626</v>
      </c>
      <c r="F164" s="3">
        <f>C164+D164+E164</f>
        <v>3023</v>
      </c>
      <c r="G164" s="3">
        <v>2397</v>
      </c>
    </row>
    <row r="165" spans="1:7" ht="24" hidden="1" customHeight="1" outlineLevel="1">
      <c r="A165" s="12">
        <v>6</v>
      </c>
      <c r="B165" s="13">
        <v>156</v>
      </c>
      <c r="C165" s="4">
        <v>2292</v>
      </c>
      <c r="D165" s="4">
        <v>17</v>
      </c>
      <c r="E165" s="4">
        <v>505</v>
      </c>
      <c r="F165" s="4">
        <f t="shared" ref="F165:F190" si="5">C165+D165+E165</f>
        <v>2814</v>
      </c>
      <c r="G165" s="4">
        <v>2309</v>
      </c>
    </row>
    <row r="166" spans="1:7" ht="24" hidden="1" customHeight="1" outlineLevel="1">
      <c r="A166" s="12">
        <v>6</v>
      </c>
      <c r="B166" s="13">
        <v>157</v>
      </c>
      <c r="C166" s="4">
        <v>2175</v>
      </c>
      <c r="D166" s="4">
        <v>32</v>
      </c>
      <c r="E166" s="4">
        <v>959</v>
      </c>
      <c r="F166" s="4">
        <f t="shared" si="5"/>
        <v>3166</v>
      </c>
      <c r="G166" s="4">
        <v>2207</v>
      </c>
    </row>
    <row r="167" spans="1:7" ht="24" hidden="1" customHeight="1" outlineLevel="1">
      <c r="A167" s="12">
        <v>6</v>
      </c>
      <c r="B167" s="13">
        <v>158</v>
      </c>
      <c r="C167" s="4">
        <v>2086</v>
      </c>
      <c r="D167" s="4">
        <v>16</v>
      </c>
      <c r="E167" s="4">
        <v>678</v>
      </c>
      <c r="F167" s="4">
        <f t="shared" si="5"/>
        <v>2780</v>
      </c>
      <c r="G167" s="4">
        <v>2102</v>
      </c>
    </row>
    <row r="168" spans="1:7" ht="24" hidden="1" customHeight="1" outlineLevel="1">
      <c r="A168" s="12">
        <v>6</v>
      </c>
      <c r="B168" s="13">
        <v>159</v>
      </c>
      <c r="C168" s="4">
        <v>2695</v>
      </c>
      <c r="D168" s="4">
        <v>21</v>
      </c>
      <c r="E168" s="4">
        <v>849</v>
      </c>
      <c r="F168" s="4">
        <f t="shared" si="5"/>
        <v>3565</v>
      </c>
      <c r="G168" s="4">
        <v>2716</v>
      </c>
    </row>
    <row r="169" spans="1:7" ht="24" hidden="1" customHeight="1" outlineLevel="1">
      <c r="A169" s="12">
        <v>6</v>
      </c>
      <c r="B169" s="13">
        <v>160</v>
      </c>
      <c r="C169" s="4">
        <v>1726</v>
      </c>
      <c r="D169" s="4">
        <v>14</v>
      </c>
      <c r="E169" s="4">
        <v>191</v>
      </c>
      <c r="F169" s="4">
        <f t="shared" si="5"/>
        <v>1931</v>
      </c>
      <c r="G169" s="4">
        <v>1740</v>
      </c>
    </row>
    <row r="170" spans="1:7" ht="24" hidden="1" customHeight="1" outlineLevel="1">
      <c r="A170" s="12">
        <v>6</v>
      </c>
      <c r="B170" s="13">
        <v>161</v>
      </c>
      <c r="C170" s="4">
        <v>1770</v>
      </c>
      <c r="D170" s="4">
        <v>40</v>
      </c>
      <c r="E170" s="4">
        <v>388</v>
      </c>
      <c r="F170" s="4">
        <f t="shared" si="5"/>
        <v>2198</v>
      </c>
      <c r="G170" s="4">
        <v>1810</v>
      </c>
    </row>
    <row r="171" spans="1:7" ht="24" hidden="1" customHeight="1" outlineLevel="1">
      <c r="A171" s="12">
        <v>6</v>
      </c>
      <c r="B171" s="13">
        <v>162</v>
      </c>
      <c r="C171" s="4">
        <v>3131</v>
      </c>
      <c r="D171" s="4">
        <v>55</v>
      </c>
      <c r="E171" s="4">
        <v>431</v>
      </c>
      <c r="F171" s="4">
        <f t="shared" si="5"/>
        <v>3617</v>
      </c>
      <c r="G171" s="4">
        <v>3186</v>
      </c>
    </row>
    <row r="172" spans="1:7" ht="24" hidden="1" customHeight="1" outlineLevel="1">
      <c r="A172" s="12">
        <v>6</v>
      </c>
      <c r="B172" s="13">
        <v>163</v>
      </c>
      <c r="C172" s="4">
        <v>1736</v>
      </c>
      <c r="D172" s="4">
        <v>6</v>
      </c>
      <c r="E172" s="4">
        <v>226</v>
      </c>
      <c r="F172" s="4">
        <f t="shared" si="5"/>
        <v>1968</v>
      </c>
      <c r="G172" s="4">
        <v>1742</v>
      </c>
    </row>
    <row r="173" spans="1:7" ht="24" hidden="1" customHeight="1" outlineLevel="1">
      <c r="A173" s="12">
        <v>6</v>
      </c>
      <c r="B173" s="13">
        <v>164</v>
      </c>
      <c r="C173" s="4">
        <v>1738</v>
      </c>
      <c r="D173" s="4">
        <v>24</v>
      </c>
      <c r="E173" s="4">
        <v>223</v>
      </c>
      <c r="F173" s="4">
        <f t="shared" si="5"/>
        <v>1985</v>
      </c>
      <c r="G173" s="4">
        <v>1762</v>
      </c>
    </row>
    <row r="174" spans="1:7" ht="24" hidden="1" customHeight="1" outlineLevel="1">
      <c r="A174" s="12">
        <v>6</v>
      </c>
      <c r="B174" s="13">
        <v>165</v>
      </c>
      <c r="C174" s="4">
        <v>1815</v>
      </c>
      <c r="D174" s="4">
        <v>19</v>
      </c>
      <c r="E174" s="4">
        <v>242</v>
      </c>
      <c r="F174" s="4">
        <f t="shared" si="5"/>
        <v>2076</v>
      </c>
      <c r="G174" s="4">
        <v>1834</v>
      </c>
    </row>
    <row r="175" spans="1:7" ht="24" hidden="1" customHeight="1" outlineLevel="1">
      <c r="A175" s="12">
        <v>6</v>
      </c>
      <c r="B175" s="13">
        <v>166</v>
      </c>
      <c r="C175" s="4">
        <v>1722</v>
      </c>
      <c r="D175" s="4">
        <v>12</v>
      </c>
      <c r="E175" s="4">
        <v>213</v>
      </c>
      <c r="F175" s="4">
        <f t="shared" si="5"/>
        <v>1947</v>
      </c>
      <c r="G175" s="4">
        <v>1734</v>
      </c>
    </row>
    <row r="176" spans="1:7" ht="24" hidden="1" customHeight="1" outlineLevel="1">
      <c r="A176" s="12">
        <v>6</v>
      </c>
      <c r="B176" s="13">
        <v>167</v>
      </c>
      <c r="C176" s="4">
        <v>1486</v>
      </c>
      <c r="D176" s="4">
        <v>18</v>
      </c>
      <c r="E176" s="4">
        <v>226</v>
      </c>
      <c r="F176" s="4">
        <f t="shared" si="5"/>
        <v>1730</v>
      </c>
      <c r="G176" s="4">
        <v>1504</v>
      </c>
    </row>
    <row r="177" spans="1:7" ht="24" hidden="1" customHeight="1" outlineLevel="1">
      <c r="A177" s="12">
        <v>6</v>
      </c>
      <c r="B177" s="13">
        <v>168</v>
      </c>
      <c r="C177" s="4">
        <v>1634</v>
      </c>
      <c r="D177" s="4">
        <v>17</v>
      </c>
      <c r="E177" s="4">
        <v>295</v>
      </c>
      <c r="F177" s="4">
        <f t="shared" si="5"/>
        <v>1946</v>
      </c>
      <c r="G177" s="4">
        <v>1651</v>
      </c>
    </row>
    <row r="178" spans="1:7" ht="24" hidden="1" customHeight="1" outlineLevel="1">
      <c r="A178" s="12">
        <v>6</v>
      </c>
      <c r="B178" s="13">
        <v>169</v>
      </c>
      <c r="C178" s="4">
        <v>1742</v>
      </c>
      <c r="D178" s="4">
        <v>25</v>
      </c>
      <c r="E178" s="4">
        <v>217</v>
      </c>
      <c r="F178" s="4">
        <f t="shared" si="5"/>
        <v>1984</v>
      </c>
      <c r="G178" s="4">
        <v>1767</v>
      </c>
    </row>
    <row r="179" spans="1:7" ht="24" hidden="1" customHeight="1" outlineLevel="1">
      <c r="A179" s="12">
        <v>6</v>
      </c>
      <c r="B179" s="13">
        <v>170</v>
      </c>
      <c r="C179" s="4">
        <v>1541</v>
      </c>
      <c r="D179" s="4">
        <v>29</v>
      </c>
      <c r="E179" s="4">
        <v>320</v>
      </c>
      <c r="F179" s="4">
        <f t="shared" si="5"/>
        <v>1890</v>
      </c>
      <c r="G179" s="4">
        <v>1570</v>
      </c>
    </row>
    <row r="180" spans="1:7" ht="24" hidden="1" customHeight="1" outlineLevel="1">
      <c r="A180" s="12">
        <v>6</v>
      </c>
      <c r="B180" s="13">
        <v>171</v>
      </c>
      <c r="C180" s="4">
        <v>1291</v>
      </c>
      <c r="D180" s="4">
        <v>14</v>
      </c>
      <c r="E180" s="4">
        <v>243</v>
      </c>
      <c r="F180" s="4">
        <f t="shared" si="5"/>
        <v>1548</v>
      </c>
      <c r="G180" s="4">
        <v>1305</v>
      </c>
    </row>
    <row r="181" spans="1:7" ht="24" hidden="1" customHeight="1" outlineLevel="1">
      <c r="A181" s="12">
        <v>6</v>
      </c>
      <c r="B181" s="13">
        <v>172</v>
      </c>
      <c r="C181" s="4">
        <v>1358</v>
      </c>
      <c r="D181" s="4">
        <v>20</v>
      </c>
      <c r="E181" s="4">
        <v>270</v>
      </c>
      <c r="F181" s="4">
        <f t="shared" si="5"/>
        <v>1648</v>
      </c>
      <c r="G181" s="4">
        <v>1378</v>
      </c>
    </row>
    <row r="182" spans="1:7" ht="24" hidden="1" customHeight="1" outlineLevel="1">
      <c r="A182" s="12">
        <v>6</v>
      </c>
      <c r="B182" s="13">
        <v>173</v>
      </c>
      <c r="C182" s="4">
        <v>1639</v>
      </c>
      <c r="D182" s="4">
        <v>17</v>
      </c>
      <c r="E182" s="4">
        <v>314</v>
      </c>
      <c r="F182" s="4">
        <f t="shared" si="5"/>
        <v>1970</v>
      </c>
      <c r="G182" s="4">
        <v>1656</v>
      </c>
    </row>
    <row r="183" spans="1:7" ht="24" hidden="1" customHeight="1" outlineLevel="1">
      <c r="A183" s="12">
        <v>6</v>
      </c>
      <c r="B183" s="13">
        <v>174</v>
      </c>
      <c r="C183" s="4">
        <v>1130</v>
      </c>
      <c r="D183" s="4">
        <v>18</v>
      </c>
      <c r="E183" s="4">
        <v>223</v>
      </c>
      <c r="F183" s="4">
        <f t="shared" si="5"/>
        <v>1371</v>
      </c>
      <c r="G183" s="4">
        <v>1148</v>
      </c>
    </row>
    <row r="184" spans="1:7" ht="24" hidden="1" customHeight="1" outlineLevel="1">
      <c r="A184" s="12">
        <v>6</v>
      </c>
      <c r="B184" s="13">
        <v>175</v>
      </c>
      <c r="C184" s="4">
        <v>587</v>
      </c>
      <c r="D184" s="4">
        <v>9</v>
      </c>
      <c r="E184" s="4">
        <v>78</v>
      </c>
      <c r="F184" s="4">
        <f t="shared" si="5"/>
        <v>674</v>
      </c>
      <c r="G184" s="4">
        <v>596</v>
      </c>
    </row>
    <row r="185" spans="1:7" ht="24" hidden="1" customHeight="1" outlineLevel="1">
      <c r="A185" s="12">
        <v>6</v>
      </c>
      <c r="B185" s="13">
        <v>176</v>
      </c>
      <c r="C185" s="4">
        <v>2791</v>
      </c>
      <c r="D185" s="4">
        <v>58</v>
      </c>
      <c r="E185" s="4">
        <v>426</v>
      </c>
      <c r="F185" s="4">
        <f t="shared" si="5"/>
        <v>3275</v>
      </c>
      <c r="G185" s="4">
        <v>2849</v>
      </c>
    </row>
    <row r="186" spans="1:7" ht="24" hidden="1" customHeight="1" outlineLevel="1">
      <c r="A186" s="12">
        <v>6</v>
      </c>
      <c r="B186" s="13">
        <v>177</v>
      </c>
      <c r="C186" s="4">
        <v>2383</v>
      </c>
      <c r="D186" s="4">
        <v>25</v>
      </c>
      <c r="E186" s="4">
        <v>669</v>
      </c>
      <c r="F186" s="4">
        <f t="shared" si="5"/>
        <v>3077</v>
      </c>
      <c r="G186" s="4">
        <v>2408</v>
      </c>
    </row>
    <row r="187" spans="1:7" ht="24" hidden="1" customHeight="1" outlineLevel="1">
      <c r="A187" s="12">
        <v>6</v>
      </c>
      <c r="B187" s="13">
        <v>178</v>
      </c>
      <c r="C187" s="4">
        <v>2242</v>
      </c>
      <c r="D187" s="4">
        <v>33</v>
      </c>
      <c r="E187" s="4">
        <v>649</v>
      </c>
      <c r="F187" s="4">
        <f t="shared" si="5"/>
        <v>2924</v>
      </c>
      <c r="G187" s="4">
        <v>2275</v>
      </c>
    </row>
    <row r="188" spans="1:7" ht="24" hidden="1" customHeight="1" outlineLevel="1">
      <c r="A188" s="12">
        <v>6</v>
      </c>
      <c r="B188" s="13">
        <v>179</v>
      </c>
      <c r="C188" s="4">
        <v>2473</v>
      </c>
      <c r="D188" s="4">
        <v>16</v>
      </c>
      <c r="E188" s="4">
        <v>690</v>
      </c>
      <c r="F188" s="4">
        <f t="shared" si="5"/>
        <v>3179</v>
      </c>
      <c r="G188" s="4">
        <v>2489</v>
      </c>
    </row>
    <row r="189" spans="1:7" ht="24" hidden="1" customHeight="1" outlineLevel="1">
      <c r="A189" s="12">
        <v>6</v>
      </c>
      <c r="B189" s="13">
        <v>180</v>
      </c>
      <c r="C189" s="4">
        <v>2280</v>
      </c>
      <c r="D189" s="4">
        <v>42</v>
      </c>
      <c r="E189" s="4">
        <v>850</v>
      </c>
      <c r="F189" s="4">
        <f t="shared" si="5"/>
        <v>3172</v>
      </c>
      <c r="G189" s="4">
        <v>2322</v>
      </c>
    </row>
    <row r="190" spans="1:7" ht="24" hidden="1" customHeight="1" outlineLevel="1">
      <c r="A190" s="12">
        <v>6</v>
      </c>
      <c r="B190" s="13">
        <v>181</v>
      </c>
      <c r="C190" s="4">
        <v>2396</v>
      </c>
      <c r="D190" s="4">
        <v>30</v>
      </c>
      <c r="E190" s="4">
        <v>874</v>
      </c>
      <c r="F190" s="4">
        <f t="shared" si="5"/>
        <v>3300</v>
      </c>
      <c r="G190" s="4">
        <v>2426</v>
      </c>
    </row>
    <row r="191" spans="1:7" ht="42" customHeight="1" collapsed="1">
      <c r="A191" s="20" t="s">
        <v>8</v>
      </c>
      <c r="B191" s="21"/>
      <c r="C191" s="6">
        <f>SUM(C164:C190)</f>
        <v>52239</v>
      </c>
      <c r="D191" s="6">
        <f>SUM(D164:D190)</f>
        <v>644</v>
      </c>
      <c r="E191" s="6">
        <f>SUM(E164:E190)</f>
        <v>11875</v>
      </c>
      <c r="F191" s="6">
        <f>SUM(F164:F190)</f>
        <v>64758</v>
      </c>
      <c r="G191" s="6">
        <f>SUM(G164:G190)</f>
        <v>52883</v>
      </c>
    </row>
    <row r="192" spans="1:7" ht="60" customHeight="1">
      <c r="A192" s="19" t="s">
        <v>9</v>
      </c>
      <c r="B192" s="19"/>
      <c r="C192" s="7">
        <f>C34+C74+C101+C132+C163+C191</f>
        <v>342940</v>
      </c>
      <c r="D192" s="7">
        <f>D34+D74+D101+D132+D163+D191</f>
        <v>4665</v>
      </c>
      <c r="E192" s="7">
        <f>E34+E74+E101+E132+E163+E191</f>
        <v>78168</v>
      </c>
      <c r="F192" s="7">
        <f>F34+F74+F101+F132+F163+F191</f>
        <v>425773</v>
      </c>
      <c r="G192" s="7">
        <f>G34+G74+G101+G132+G163+G191</f>
        <v>347605</v>
      </c>
    </row>
    <row r="194" spans="1:1" ht="24" customHeight="1">
      <c r="A194" s="8" t="s">
        <v>13</v>
      </c>
    </row>
    <row r="195" spans="1:1" ht="24" customHeight="1">
      <c r="A195" s="8" t="s">
        <v>14</v>
      </c>
    </row>
    <row r="196" spans="1:1" ht="24" customHeight="1">
      <c r="A196" s="9" t="s">
        <v>15</v>
      </c>
    </row>
  </sheetData>
  <mergeCells count="8">
    <mergeCell ref="A1:G3"/>
    <mergeCell ref="A34:B34"/>
    <mergeCell ref="A192:B192"/>
    <mergeCell ref="A74:B74"/>
    <mergeCell ref="A101:B101"/>
    <mergeCell ref="A132:B132"/>
    <mergeCell ref="A163:B163"/>
    <mergeCell ref="A191:B191"/>
  </mergeCells>
  <printOptions horizontalCentered="1"/>
  <pageMargins left="0.70866141732283472" right="0.70866141732283472" top="0.82677165354330717" bottom="0.82677165354330717" header="0.31496062992125984" footer="0.31496062992125984"/>
  <pageSetup paperSize="9" scale="47" fitToWidth="0" fitToHeight="0" orientation="portrait" r:id="rId1"/>
  <ignoredErrors>
    <ignoredError sqref="F34 F74 F101 F132 F1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Obwody głosowania</vt:lpstr>
      <vt:lpstr>'Obwody głosowania'!Tytuły_wydruku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WSO</dc:creator>
  <cp:lastModifiedBy>Garski Krzysztof</cp:lastModifiedBy>
  <cp:lastPrinted>2018-04-09T11:55:01Z</cp:lastPrinted>
  <dcterms:created xsi:type="dcterms:W3CDTF">2012-09-16T19:56:38Z</dcterms:created>
  <dcterms:modified xsi:type="dcterms:W3CDTF">2019-10-07T09:53:39Z</dcterms:modified>
</cp:coreProperties>
</file>